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showInkAnnotation="0"/>
  <mc:AlternateContent xmlns:mc="http://schemas.openxmlformats.org/markup-compatibility/2006">
    <mc:Choice Requires="x15">
      <x15ac:absPath xmlns:x15ac="http://schemas.microsoft.com/office/spreadsheetml/2010/11/ac" url="https://naturvardsverket-my.sharepoint.com/personal/marta_berg_naturvardsverket_se/Documents/EST/Kartläggning/"/>
    </mc:Choice>
  </mc:AlternateContent>
  <xr:revisionPtr revIDLastSave="0" documentId="8_{E3AE7795-33E1-417E-8FA9-5C99415F29CA}" xr6:coauthVersionLast="47" xr6:coauthVersionMax="47" xr10:uidLastSave="{00000000-0000-0000-0000-000000000000}"/>
  <bookViews>
    <workbookView xWindow="-110" yWindow="-110" windowWidth="19420" windowHeight="10420" tabRatio="801" activeTab="3" xr2:uid="{00000000-000D-0000-FFFF-FFFF00000000}"/>
  </bookViews>
  <sheets>
    <sheet name="Kartläggningen" sheetId="1" r:id="rId1"/>
    <sheet name="Matris_CISES_Datakällor" sheetId="8" r:id="rId2"/>
    <sheet name="Pivot" sheetId="11" r:id="rId3"/>
    <sheet name="Matris_CISES_EUNIS" sheetId="7" r:id="rId4"/>
    <sheet name="Matris_CICES_Datakällor_transp" sheetId="10" r:id="rId5"/>
    <sheet name="Blad1" sheetId="6" r:id="rId6"/>
    <sheet name="Blad2" sheetId="3" r:id="rId7"/>
  </sheets>
  <definedNames>
    <definedName name="_xlnm._FilterDatabase" localSheetId="0" hidden="1">Kartläggningen!$A$1:$T$93</definedName>
    <definedName name="_xlnm._FilterDatabase" localSheetId="4" hidden="1">Matris_CICES_Datakällor_transp!$C$5:$BF$129</definedName>
    <definedName name="_xlnm._FilterDatabase" localSheetId="1" hidden="1">Matris_CISES_Datakällor!$A$2:$DR$57</definedName>
    <definedName name="_xlnm._FilterDatabase" localSheetId="3" hidden="1">Matris_CISES_EUNIS!$A$2:$R$58</definedName>
    <definedName name="Datatyp">Blad1!$E$3:$E$5</definedName>
    <definedName name="Ekosystemtjänstaspekt__värden">Blad1!$C$2:$C$10</definedName>
    <definedName name="Tillstånd__värden">Blad1!$A$2:$A$8</definedName>
    <definedName name="Typ_av_data">Blad1!$E$3:$E$5</definedName>
    <definedName name="Undersokning">Blad1!$G$3:$G$5</definedName>
    <definedName name="_xlnm.Print_Titles" localSheetId="0">Kartläggningen!$1:$1</definedName>
  </definedNames>
  <calcPr calcId="191029"/>
  <pivotCaches>
    <pivotCache cacheId="0" r:id="rId8"/>
  </pivotCache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58" i="7" l="1"/>
  <c r="Q3" i="7"/>
  <c r="Q4" i="7"/>
  <c r="Q5"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DV58" i="8"/>
  <c r="DU58" i="8"/>
  <c r="DT58" i="8"/>
  <c r="DS58" i="8"/>
  <c r="DR58" i="8"/>
  <c r="DQ58" i="8"/>
  <c r="DP58" i="8"/>
  <c r="DO58" i="8"/>
  <c r="DN58" i="8"/>
  <c r="DM58" i="8"/>
  <c r="DL58" i="8"/>
  <c r="DK58" i="8"/>
  <c r="DJ58" i="8"/>
  <c r="DI58" i="8"/>
  <c r="DH58" i="8"/>
  <c r="DG58" i="8"/>
  <c r="DF58" i="8"/>
  <c r="DE58" i="8"/>
  <c r="DD58" i="8"/>
  <c r="DC58" i="8"/>
  <c r="DB58" i="8"/>
  <c r="DA58" i="8"/>
  <c r="CZ58" i="8"/>
  <c r="CY58" i="8"/>
  <c r="CX58" i="8"/>
  <c r="CW58" i="8"/>
  <c r="CV58" i="8"/>
  <c r="CU58" i="8"/>
  <c r="CT58" i="8"/>
  <c r="CS58" i="8"/>
  <c r="CR58" i="8"/>
  <c r="CQ58" i="8"/>
  <c r="CP58" i="8"/>
  <c r="CO58" i="8"/>
  <c r="CN58" i="8"/>
  <c r="CM58" i="8"/>
  <c r="CL58" i="8"/>
  <c r="CK58" i="8"/>
  <c r="CJ58" i="8"/>
  <c r="CI58" i="8"/>
  <c r="CH58" i="8"/>
  <c r="CG58" i="8"/>
  <c r="CF58" i="8"/>
  <c r="CE58" i="8"/>
  <c r="CD58" i="8"/>
  <c r="CC58" i="8"/>
  <c r="CB58" i="8"/>
  <c r="CA58" i="8"/>
  <c r="BZ58" i="8"/>
  <c r="BY58" i="8"/>
  <c r="BX58" i="8"/>
  <c r="BW58" i="8"/>
  <c r="BV58" i="8"/>
  <c r="BU58" i="8"/>
  <c r="BT58" i="8"/>
  <c r="BS58" i="8"/>
  <c r="BR58" i="8"/>
  <c r="BQ58" i="8"/>
  <c r="BP58" i="8"/>
  <c r="BO58" i="8"/>
  <c r="BN58" i="8"/>
  <c r="BM58" i="8"/>
  <c r="BL58" i="8"/>
  <c r="BK58" i="8"/>
  <c r="BJ58" i="8"/>
  <c r="BI58" i="8"/>
  <c r="BH58" i="8"/>
  <c r="BG58" i="8"/>
  <c r="BF58" i="8"/>
  <c r="BE58" i="8"/>
  <c r="BD58" i="8"/>
  <c r="BC58" i="8"/>
  <c r="BB58" i="8"/>
  <c r="BA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T58" i="8"/>
  <c r="S58" i="8"/>
  <c r="R58" i="8"/>
  <c r="Q58" i="8"/>
  <c r="P58" i="8"/>
  <c r="O58" i="8"/>
  <c r="N58" i="8"/>
  <c r="M58" i="8"/>
  <c r="L58" i="8"/>
  <c r="K58" i="8"/>
  <c r="J58" i="8"/>
  <c r="I58" i="8"/>
  <c r="H58" i="8"/>
  <c r="G58" i="8"/>
  <c r="F58" i="8"/>
  <c r="DZ57" i="8"/>
  <c r="DZ56" i="8"/>
  <c r="DZ55" i="8"/>
  <c r="DZ54" i="8"/>
  <c r="DZ53" i="8"/>
  <c r="DZ52" i="8"/>
  <c r="DZ51" i="8"/>
  <c r="DZ50" i="8"/>
  <c r="DZ49" i="8"/>
  <c r="DZ48" i="8"/>
  <c r="DZ47" i="8"/>
  <c r="DZ46" i="8"/>
  <c r="DZ45" i="8"/>
  <c r="DZ44" i="8"/>
  <c r="DZ43" i="8"/>
  <c r="DZ42" i="8"/>
  <c r="DZ41" i="8"/>
  <c r="DZ40" i="8"/>
  <c r="DZ39" i="8"/>
  <c r="DZ38" i="8"/>
  <c r="DZ37" i="8"/>
  <c r="DZ36" i="8"/>
  <c r="DZ35" i="8"/>
  <c r="DZ34" i="8"/>
  <c r="DZ33" i="8"/>
  <c r="DZ32" i="8"/>
  <c r="DZ31" i="8"/>
  <c r="DZ30" i="8"/>
  <c r="DZ29" i="8"/>
  <c r="DZ28" i="8"/>
  <c r="DZ27" i="8"/>
  <c r="DZ26" i="8"/>
  <c r="DZ25" i="8"/>
  <c r="DZ24" i="8"/>
  <c r="DZ23" i="8"/>
  <c r="DZ22" i="8"/>
  <c r="DZ21" i="8"/>
  <c r="DZ20" i="8"/>
  <c r="DZ19" i="8"/>
  <c r="DZ18" i="8"/>
  <c r="DZ17" i="8"/>
  <c r="DZ16" i="8"/>
  <c r="DZ15" i="8"/>
  <c r="DZ14" i="8"/>
  <c r="DZ13" i="8"/>
  <c r="DZ12" i="8"/>
  <c r="DZ11" i="8"/>
  <c r="DZ10" i="8"/>
  <c r="DZ9" i="8"/>
  <c r="DZ8" i="8"/>
  <c r="DZ7" i="8"/>
  <c r="DZ6" i="8"/>
  <c r="DZ5" i="8"/>
  <c r="DZ4" i="8"/>
  <c r="DZ3" i="8"/>
  <c r="G58" i="7"/>
  <c r="H58" i="7"/>
  <c r="I58" i="7"/>
  <c r="J58" i="7"/>
  <c r="K58" i="7"/>
  <c r="L58" i="7"/>
  <c r="M58" i="7"/>
  <c r="N58" i="7"/>
  <c r="O58" i="7"/>
  <c r="P58" i="7"/>
  <c r="F5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Greger Lindeberg</author>
    <author>Tobias Edman</author>
  </authors>
  <commentList>
    <comment ref="F1" authorId="0" shapeId="0" xr:uid="{00000000-0006-0000-0000-000001000000}">
      <text>
        <r>
          <rPr>
            <sz val="11"/>
            <color theme="1"/>
            <rFont val="Calibri"/>
            <family val="2"/>
            <scheme val="minor"/>
          </rPr>
          <t xml:space="preserve">1 = Relevant
2 = Relevant men uppdaterade data finns / på gång
3 = Påverkan på
4 = Tveksamt om det stöder EST - bedömningar
</t>
        </r>
      </text>
    </comment>
    <comment ref="J1" authorId="1" shapeId="0" xr:uid="{00000000-0006-0000-0000-000002000000}">
      <text>
        <r>
          <rPr>
            <sz val="11"/>
            <color theme="1"/>
            <rFont val="Calibri"/>
            <family val="2"/>
            <scheme val="minor"/>
          </rPr>
          <t>Dataunderlagen säger något om 
1. Utbredning
2. Status
3 Påverkan</t>
        </r>
      </text>
    </comment>
    <comment ref="K1" authorId="1" shapeId="0" xr:uid="{00000000-0006-0000-0000-000003000000}">
      <text>
        <r>
          <rPr>
            <sz val="11"/>
            <color theme="1"/>
            <rFont val="Calibri"/>
            <family val="2"/>
            <scheme val="minor"/>
          </rPr>
          <t xml:space="preserve">Nuvarande tillgång, (Förmåga att producera EST)
Potentiell tillgång (Maximal hypotetisk kapacitet att producera EST)
Aktuellt nyttjande (Nuvarande faktisk produktion av EST)
</t>
        </r>
      </text>
    </comment>
    <comment ref="Q1" authorId="0" shapeId="0" xr:uid="{00000000-0006-0000-0000-000004000000}">
      <text>
        <r>
          <rPr>
            <b/>
            <sz val="9"/>
            <color indexed="81"/>
            <rFont val="Tahoma"/>
            <charset val="1"/>
          </rPr>
          <t>Greger Lindeberg:</t>
        </r>
        <r>
          <rPr>
            <sz val="9"/>
            <color indexed="81"/>
            <rFont val="Tahoma"/>
            <charset val="1"/>
          </rPr>
          <t xml:space="preserve">
Modell: En eller flera datakällor har använts för att modellera fram underlaget. 
Total: Mätning av hela populationen
Urval: Data bygger på någon form av stickprov eller urval som sedan representerar populationen</t>
        </r>
      </text>
    </comment>
    <comment ref="R1" authorId="0" shapeId="0" xr:uid="{00000000-0006-0000-0000-000005000000}">
      <text>
        <r>
          <rPr>
            <sz val="11"/>
            <color theme="1"/>
            <rFont val="Calibri"/>
            <family val="2"/>
            <scheme val="minor"/>
          </rPr>
          <t xml:space="preserve">Refererar till användbarhet. 
Lokal = Kommun, stad eller lägre nivå
Regional: Län region, Havsområde,
Nationell: Riket
Det som anges här räknas som lägsta geografiska nivå data kan användas på.
</t>
        </r>
      </text>
    </comment>
    <comment ref="K2" authorId="1" shapeId="0" xr:uid="{00000000-0006-0000-0000-000006000000}">
      <text>
        <r>
          <rPr>
            <sz val="11"/>
            <color theme="1"/>
            <rFont val="Calibri"/>
            <family val="2"/>
            <scheme val="minor"/>
          </rPr>
          <t xml:space="preserve">Tillstånd är väl inte OK
</t>
        </r>
      </text>
    </comment>
    <comment ref="C13" authorId="0" shapeId="0" xr:uid="{00000000-0006-0000-0000-000007000000}">
      <text>
        <r>
          <rPr>
            <b/>
            <sz val="9"/>
            <color indexed="81"/>
            <rFont val="Tahoma"/>
            <family val="2"/>
          </rPr>
          <t>Greger Lindeberg:</t>
        </r>
        <r>
          <rPr>
            <sz val="9"/>
            <color indexed="81"/>
            <rFont val="Tahoma"/>
            <family val="2"/>
          </rPr>
          <t xml:space="preserve">
I metriarapp står det att denna heter NORS</t>
        </r>
      </text>
    </comment>
    <comment ref="E13" authorId="0" shapeId="0" xr:uid="{00000000-0006-0000-0000-000008000000}">
      <text>
        <r>
          <rPr>
            <b/>
            <sz val="9"/>
            <color indexed="81"/>
            <rFont val="Tahoma"/>
            <family val="2"/>
          </rPr>
          <t>Greger Lindeberg:</t>
        </r>
        <r>
          <rPr>
            <sz val="9"/>
            <color indexed="81"/>
            <rFont val="Tahoma"/>
            <family val="2"/>
          </rPr>
          <t xml:space="preserve">
Ska vara NORS eller</t>
        </r>
      </text>
    </comment>
    <comment ref="C41" authorId="0" shapeId="0" xr:uid="{00000000-0006-0000-0000-000009000000}">
      <text>
        <r>
          <rPr>
            <b/>
            <sz val="9"/>
            <color indexed="81"/>
            <rFont val="Tahoma"/>
            <family val="2"/>
          </rPr>
          <t>Greger Lindeberg:</t>
        </r>
        <r>
          <rPr>
            <sz val="9"/>
            <color indexed="81"/>
            <rFont val="Tahoma"/>
            <family val="2"/>
          </rPr>
          <t xml:space="preserve">
I metriarapporten finns Fjällvegetationsdata som en egen post</t>
        </r>
      </text>
    </comment>
    <comment ref="C45" authorId="0" shapeId="0" xr:uid="{00000000-0006-0000-0000-00000A000000}">
      <text>
        <r>
          <rPr>
            <b/>
            <sz val="9"/>
            <color indexed="81"/>
            <rFont val="Tahoma"/>
            <family val="2"/>
          </rPr>
          <t>Greger Lindeberg:</t>
        </r>
        <r>
          <rPr>
            <sz val="9"/>
            <color indexed="81"/>
            <rFont val="Tahoma"/>
            <family val="2"/>
          </rPr>
          <t xml:space="preserve">
Står som KNAS arbetsmaterial i metriarapporten</t>
        </r>
      </text>
    </comment>
    <comment ref="C76" authorId="0" shapeId="0" xr:uid="{00000000-0006-0000-0000-00000B000000}">
      <text>
        <r>
          <rPr>
            <b/>
            <sz val="9"/>
            <color indexed="81"/>
            <rFont val="Tahoma"/>
            <family val="2"/>
          </rPr>
          <t>Greger Lindeberg:</t>
        </r>
        <r>
          <rPr>
            <sz val="9"/>
            <color indexed="81"/>
            <rFont val="Tahoma"/>
            <family val="2"/>
          </rPr>
          <t xml:space="preserve">
Är detta samma som Artportalen eller Artdatabankens observationsdatabas i metriarapporten??</t>
        </r>
      </text>
    </comment>
    <comment ref="H96" authorId="0" shapeId="0" xr:uid="{00000000-0006-0000-0000-00000C000000}">
      <text>
        <r>
          <rPr>
            <sz val="11"/>
            <color theme="1"/>
            <rFont val="Calibri"/>
            <family val="2"/>
            <scheme val="minor"/>
          </rPr>
          <t>ska vi dela upp dessa eller????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Greger Lindeberg</author>
  </authors>
  <commentList>
    <comment ref="Q2" authorId="0" shapeId="0" xr:uid="{00000000-0006-0000-0100-000001000000}">
      <text>
        <r>
          <rPr>
            <b/>
            <sz val="9"/>
            <color indexed="81"/>
            <rFont val="Tahoma"/>
            <family val="2"/>
          </rPr>
          <t>Greger Lindeberg:</t>
        </r>
        <r>
          <rPr>
            <sz val="9"/>
            <color indexed="81"/>
            <rFont val="Tahoma"/>
            <family val="2"/>
          </rPr>
          <t xml:space="preserve">
Ska vara NORS eller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Greger Lindeberg</author>
  </authors>
  <commentList>
    <comment ref="C17" authorId="0" shapeId="0" xr:uid="{00000000-0006-0000-0300-000001000000}">
      <text>
        <r>
          <rPr>
            <b/>
            <sz val="9"/>
            <color indexed="81"/>
            <rFont val="Tahoma"/>
            <family val="2"/>
          </rPr>
          <t>Greger Lindeberg:</t>
        </r>
        <r>
          <rPr>
            <sz val="9"/>
            <color indexed="81"/>
            <rFont val="Tahoma"/>
            <family val="2"/>
          </rPr>
          <t xml:space="preserve">
Ska vara NORS eller</t>
        </r>
      </text>
    </comment>
  </commentList>
</comments>
</file>

<file path=xl/sharedStrings.xml><?xml version="1.0" encoding="utf-8"?>
<sst xmlns="http://schemas.openxmlformats.org/spreadsheetml/2006/main" count="3254" uniqueCount="798">
  <si>
    <t>Finns i Aquabiotas rapport</t>
  </si>
  <si>
    <t>Finns i HaV:s sammanställning</t>
  </si>
  <si>
    <t>Finns i Metriarapp</t>
  </si>
  <si>
    <t>Tillagd 2017</t>
  </si>
  <si>
    <t>Datamängd (M)</t>
  </si>
  <si>
    <t>Relevans</t>
  </si>
  <si>
    <t>ID (M)</t>
  </si>
  <si>
    <t>Beskrivning</t>
  </si>
  <si>
    <t>Övrigt</t>
  </si>
  <si>
    <t>Informationskategori</t>
  </si>
  <si>
    <t>Tillgång och nyttjande</t>
  </si>
  <si>
    <t>Ansvarig Myndighet/Organisation (M)</t>
  </si>
  <si>
    <t>Datavärd</t>
  </si>
  <si>
    <t>Dataåtkomst</t>
  </si>
  <si>
    <t>Metadata</t>
  </si>
  <si>
    <t>Datatyp</t>
  </si>
  <si>
    <t>Datarepresentation</t>
  </si>
  <si>
    <t>Geografisk nivå</t>
  </si>
  <si>
    <t>När startar tidsserien?</t>
  </si>
  <si>
    <t>Ajourhållning</t>
  </si>
  <si>
    <t>ja</t>
  </si>
  <si>
    <t>CORINE Land Cover (CLC) Land Cover Change (LCC)</t>
  </si>
  <si>
    <t>Relevant men uppdaterade data finns eller är på gång</t>
  </si>
  <si>
    <t>Hierarkiskt uppbyggd marktäckekartering täckande Europa i 44 klasser. Senaste versionen från 2012. Finns även förändringsanalys (LCC)</t>
  </si>
  <si>
    <t>Används för gemensam miljöövervakning på europeisk nivå och för att följa landskapsutvecklingen i olika delar av Europa</t>
  </si>
  <si>
    <t>Utbredning</t>
  </si>
  <si>
    <t>Potentiell tillgång</t>
  </si>
  <si>
    <t xml:space="preserve">EEA </t>
  </si>
  <si>
    <t>Copernicus / EU</t>
  </si>
  <si>
    <t>http://land.copernicus.eu/pan-european/corine-land-cover/clc-2012/view#fieldsetlegend-download</t>
  </si>
  <si>
    <t>http://land.copernicus.eu/pan-european/corine-land-cover/clc-2012/view#fieldsetlegend-metadata</t>
  </si>
  <si>
    <t>Geodata</t>
  </si>
  <si>
    <t>Modell</t>
  </si>
  <si>
    <t>Lokal</t>
  </si>
  <si>
    <t>1990 (för dåvarande EU medlemsstater)</t>
  </si>
  <si>
    <t>Vart sjätte år</t>
  </si>
  <si>
    <t>Copernicus - High resolution layer on imperviousness</t>
  </si>
  <si>
    <t>Relevant</t>
  </si>
  <si>
    <t>Produkten visar marktäckets hårdgöringsgrad (1-100%). Lägsta upplösning är 20m</t>
  </si>
  <si>
    <t>Används för gemensam miljöövervakning på europeisk nivå.</t>
  </si>
  <si>
    <t>Påverkan</t>
  </si>
  <si>
    <t>-</t>
  </si>
  <si>
    <t>http://land.copernicus.eu/pan-european/high-resolution-layers/imperviousness/imperviousness-2012/view#fieldsetlegend-download</t>
  </si>
  <si>
    <t>http://land.copernicus.eu/pan-european/high-resolution-layers/imperviousness/imperviousness-2012/view#fieldsetlegend-metadata</t>
  </si>
  <si>
    <t>x</t>
  </si>
  <si>
    <t>Copernicus - Riparian zones</t>
  </si>
  <si>
    <t>Kartering av strandzonen kring vattendrag utifrån MAES eksosystemklassificering och Corine land covers marktäcke klasser.</t>
  </si>
  <si>
    <t/>
  </si>
  <si>
    <t>Copernicus</t>
  </si>
  <si>
    <t>http://land.copernicus.eu/local/riparian-zones/land-cover-land-use-lclu-image/view#fieldsetlegend-download</t>
  </si>
  <si>
    <t>http://land.copernicus.eu/local/riparian-zones/land-cover-land-use-lclu-image/view#fieldsetlegend-metadata</t>
  </si>
  <si>
    <t>2011-2013</t>
  </si>
  <si>
    <t>Copernicus - Marine Environment Monitoring Services (BALTIC SEA PHYSICS REANALYSIS FROM SMHI)</t>
  </si>
  <si>
    <t>Fysiska, kemiska och biologiska vattenparametrar från satellitdata och in-situ mätningar. Innehåller både mätdata och prediktioner baseradepå dessa.</t>
  </si>
  <si>
    <t>Status, Påverkan</t>
  </si>
  <si>
    <t>http://marine.copernicus.eu/services-portfolio/access-to-products/?option=com_csw&amp;view=details&amp;product_id=BALTICSEA_REANALYSIS_PHY_003_008</t>
  </si>
  <si>
    <t>Copernicus - Marine Environment Monitoring Services (BALTIC SEA BIOGEOCHEMISTRY ANALYSIS AND FORECAST)</t>
  </si>
  <si>
    <t>Fysiska, kemiska och biologiska parametrar från satellitdata och in-situ mätningar. Innehåller både mätdata och prediktioner baseradepå dessa.</t>
  </si>
  <si>
    <t>http://marine.copernicus.eu/services-portfolio/access-to-products/?option=com_csw&amp;view=details&amp;product_id=BALTICSEA_ANALYSIS_FORECAST_BIO_003_007</t>
  </si>
  <si>
    <t>LUCAS</t>
  </si>
  <si>
    <t xml:space="preserve">Markanvändning och marktäcke från in-situ data. Jordprover och markkemi ingår i databasen från 2009. </t>
  </si>
  <si>
    <t>Sampling, går ej att bryta ned på mindre geografiska enheterMiljö- markanvändningsövervakning på europeisk nivå</t>
  </si>
  <si>
    <t>Utbredning, Påverkan</t>
  </si>
  <si>
    <t>Eurostat</t>
  </si>
  <si>
    <t>http://ec.europa.eu/eurostat/web/lucas/data/primary-data</t>
  </si>
  <si>
    <t>Tabelldata</t>
  </si>
  <si>
    <t>Urval</t>
  </si>
  <si>
    <t>Regional</t>
  </si>
  <si>
    <t>Vart tredje år</t>
  </si>
  <si>
    <t>Svenska MiljöEmmisionsData (SMED)</t>
  </si>
  <si>
    <t>Utsläpp till vatten och belastning på havet av näringsämnen, organiska miljögifter och metaller</t>
  </si>
  <si>
    <t>SMHI</t>
  </si>
  <si>
    <t>http://www.smed.se/vatten/data/plc5</t>
  </si>
  <si>
    <t>Oljeutsläpp till havet</t>
  </si>
  <si>
    <t>Antal observerade oljeutsläpp per år i svenskt territorialhav och i svensk ekonomisk zon</t>
  </si>
  <si>
    <t>Observerade data, stort mörkertal MiljömålsuppföljningInga</t>
  </si>
  <si>
    <t>Havs- och Vattenmyndigheten</t>
  </si>
  <si>
    <t>http://www.miljomal.se/Miljomalen/Alla-indikatorer/Indikatorsida/Dataunderlag-for-indikator-Xls/?iid=103&amp;pl=1&amp;t=Land&amp;l=SE&amp;dt=c</t>
  </si>
  <si>
    <t>Total</t>
  </si>
  <si>
    <t>Årlig</t>
  </si>
  <si>
    <t>Miljödata - MVM Sötvatten</t>
  </si>
  <si>
    <t xml:space="preserve">Övervakning och mätning av pH, näringsämnesbelastning och påverkan från  Jordbruks- och öppenmark samt från tätort och bebyggelse. Svårt att få en överskådlig bild. Expertkunskap behövs eftersom man behöver gå in på alla olika typer av provtagningar. </t>
  </si>
  <si>
    <t>Omfattande material som har samlats in för en stor mängd olika syften. Det gör det svårt att använda för att skapa en överskådlig bild av status på en ekosystemtjänst. Det behövs expertkunskap olika typer av provtagningar och specifika urval för att besvara de frågor som man ställer till materialet. </t>
  </si>
  <si>
    <t>SLU</t>
  </si>
  <si>
    <t>http://miljodata.slu.se/mvm/</t>
  </si>
  <si>
    <t>1960- talet</t>
  </si>
  <si>
    <t>Varierande</t>
  </si>
  <si>
    <t>Saltsjöfiskets fångster (SM)</t>
  </si>
  <si>
    <t>Fångster i saltsjöfisket per fångstområde och fiskart, ilandförda kvantiteter, försäljning i första handelsledet.</t>
  </si>
  <si>
    <t>Observera förändring av hur fiskarter kategoriseras sedan 2004 (Skarpsill särredovisas exempelvis). En viss handel sker utanför de auktoriserade fångstmottagarna och kommer därmed inte med i statistiken. Bör användas tillsammmans med andra uppgifter för avstämning av fiskekvoter</t>
  </si>
  <si>
    <t>Status</t>
  </si>
  <si>
    <t>https://www.havochvatten.se/hav/samordning--fakta/data--statistik/officiell-statistik/sm---statistiska-meddelanden.html</t>
  </si>
  <si>
    <t>1913 (Månadsstatistik sedan 1970)</t>
  </si>
  <si>
    <t>Årlig och preliminära uppgifter månadsvis</t>
  </si>
  <si>
    <t>Det yrkesmässiga fisket i sötvatten (SM)</t>
  </si>
  <si>
    <t>Fångster i sötvattensfisket per fångstområde och fiskart, försäljningsuppgifter från yrkesfiskare, de ekonomiskt mest betydelsefulla fiskarterna.</t>
  </si>
  <si>
    <t>Bra tidsserie på eftersom det ite skett några förändringar i insamlingsmetod sedan 1987. Kan samanvändas med annan statistik såsom resursövervakning av sötvattenfiskarter.</t>
  </si>
  <si>
    <t>Aktuellt nyttjande</t>
  </si>
  <si>
    <t>1987 (Månadsstatistik sedan 1994 från begränsad population)</t>
  </si>
  <si>
    <t>Nationellt Register för Sjöprovfisken (SERS)</t>
  </si>
  <si>
    <t>Sjöprovfisket är utformat för att bedöma ekologisk status i vattenförekomster, artsammansättning och för bedömning av fiskbestånds storlek. </t>
  </si>
  <si>
    <t>Kan användas tillsammans med annan statistik för att bedöma ekosystemets möjlighet att leverera ekosystemtjämster och känslighet för ändrad markanvändning och klimatförändringer.</t>
  </si>
  <si>
    <t>Nuvarande tillgång</t>
  </si>
  <si>
    <t>http://www.slu.se/sjoprovfiskedatabasen</t>
  </si>
  <si>
    <t>Svenskt ElfiskeRegiSter - SERS (Vattendrag)</t>
  </si>
  <si>
    <t xml:space="preserve">Elfiskeundersökningarna är utformade för att bedöma ekologisk status i rinnande vattendrag, artsammansättning och för bedömning av fiskbestånds storlek. </t>
  </si>
  <si>
    <t>http://www.slu.se/institutioner/akvatiska-resurser/databaser/elfiskeregistret/</t>
  </si>
  <si>
    <t>Databasen uppdateras 3-4 ggr årligen</t>
  </si>
  <si>
    <t>Kustfiskedatabasen</t>
  </si>
  <si>
    <t>Kustprovfisket är utformade för att bedöma ekologisk status i kustvattenförekomster, artsammansättning och för bedömning av fiskbestånds storlek och viktstruktur. </t>
  </si>
  <si>
    <t>Miljöövervakning: ekologisk status i kustvatten och uppföljning av biologisk mångfaldhttp://www.slu.se/sv/fakulteter/nl-fakulteten/om-fakulteten/institutioner/akvatiska-resurser/databaser/</t>
  </si>
  <si>
    <t>Utbredning, Status</t>
  </si>
  <si>
    <t>https://www.slu.se/KUL</t>
  </si>
  <si>
    <t>2007, data från 1960-talet sätts in</t>
  </si>
  <si>
    <t>Miljödata MVM Tillförsel av fosfor/kväve till kusten</t>
  </si>
  <si>
    <t>Total närsaltsbelastningen till havet baserat på provtagning vid flodmynningsstationer i kombination med  samt flödesuppgifter från SMHI för att flödesnormalisera värdena. Skattningar görs för oövervakade områden.</t>
  </si>
  <si>
    <t>Tidserierna påverkas av att det är färre ingående mätstationer ju längre bak i tidsserien man kommer och därmed osäkrare belastningsberäkningar. Mätning av belastning av metaller lades till på alla stationer 2007. Bakgrundsbelastning, dvs. den naturliga belastningen av kväve och fosfor från naturen ingår och särskiljs inte från antropogena källor.</t>
  </si>
  <si>
    <t>http://www.slu.se/institutioner/vatten-miljo/datavardskap/</t>
  </si>
  <si>
    <t>Vattendragsdata (månadsvis insamling)</t>
  </si>
  <si>
    <t>Retentionsmodellen till PLC Periodical</t>
  </si>
  <si>
    <t>Modell för att beräkna retentionen för alla punktkällor och diffusa utsläpp i inlandet tills utsläppet når havet.</t>
  </si>
  <si>
    <t>Fosforretention togs med först till PLC5 (dvs rapporten som sammanställdes 2011)Helsingforskonventionens (HELCOM) uppföljning vart sjätte-femte år. Beräkningen beror på avrinningsområdets egenskaper: Sjöarnas djuphet, vattendragens storlek, frekvens av översvämmningar på området.</t>
  </si>
  <si>
    <t>http://tbv20.smhi.se/tbv/overview/</t>
  </si>
  <si>
    <t>Vart femte år</t>
  </si>
  <si>
    <t>Jordbruksmarkens användning</t>
  </si>
  <si>
    <t>Jorbruksmarkens använding beräknas utifrån stödansökningar till jordbruksverket. Uppgifter i som beräknas är arealer av olika grödor i ha och antal jordbruksföretag. De allra minsta företagen kommer inte med i statistiken och företag och marker som det av olika anledningar inte söker stöd för kommer inte heller med i .</t>
  </si>
  <si>
    <t>Registerbaserat sedan 2000.</t>
  </si>
  <si>
    <t>Jordbruksverket</t>
  </si>
  <si>
    <t>1981- (finns även äldre tillbaks till 1800-talet men med oregelbundna intervaller</t>
  </si>
  <si>
    <t>Djurhälsa</t>
  </si>
  <si>
    <t>Sammanläggning av information om kalvar som dör inom en månad, sjuklighet hos mjölkkor (ras och besättningsstorlek), variationen under året i kolikfall hos hästar. i Kombination med registeruppgifter om antalet djur.</t>
  </si>
  <si>
    <t>För hästar finns inte samma krav att rapportera behandlingar som nötkreatur. Inget register för fåglar, får och grisar.</t>
  </si>
  <si>
    <t>https://www.jordbruksverket.se/omjordbruksverket/statistik/statistikomr/djurhalsa.4.67e843d911ff9f551db80004529.html</t>
  </si>
  <si>
    <t>2007- (kalvdödlighet sedan 2001)</t>
  </si>
  <si>
    <t>Ekologisk växtodling</t>
  </si>
  <si>
    <t>Arealer (åker- och betesmark), antal företag, uppgifter om fullständig omställning till ekologiskt jordbruk eller om omställningen pågår. INformation om antal djur, växthusodling m.m.</t>
  </si>
  <si>
    <t>Statistiken rapporteras in från tre olika certifieringsorgan för ekologiskt jordbruk; Kiwa Aranea Certifiering AB, HS Certifiering AB och SMAK AB. De rapporterade uppgifterna har ibland dålig kvalitet vilket ger stort utslag på den lokala (kommunala nivån). Felrapporteringen är i vissa fall mycket svåra att upptäcka. En annan faktor med den lokala nivån är att eftersom rapporteringen sker per aktör, blir det ibland svårt att fördela arealer som ligger på fler kommuner. En tredje faktor är rapportering av djuren där problem med definitioner har lett till att statistiken inte redovisas. Det kan i framtiden bli aktuellt att hämta in uppgifter om djur från Lantbruksregistret (LBR)Allmänt intresse för ekologisk produktion, regional indelning efterfrågas. Största användarna är Eurostat, kommuner och länsstyrelser.</t>
  </si>
  <si>
    <t>https://www.jordbruksverket.se/omjordbruksverket/statistik/statistikomr/jordbruksstatistisksammanstallning/jordbruksstatistisksammanstallning2017.4.695b9c5715ce6e19dbbaacb1.html</t>
  </si>
  <si>
    <t>2009- (statistiken har publicerats sedan 2005 men med delvis olika definitioner)</t>
  </si>
  <si>
    <t>Economic Accounts for Agriculture (EAA)</t>
  </si>
  <si>
    <t>Sammanlagda värdet av jordbrukssektorns produktion (där ingår även biodling, rennäring etc), intäkter och kostnader för hela jordbruket, sammanställning av jordbruksstöd etc.</t>
  </si>
  <si>
    <t xml:space="preserve">Kostnadssidan är svårare att skatta än intäktssidanFörbättra kvaliteten på kostnadssidanNationalräkenskaperna som input till BNP, Miljöräkenskaperna för statistik på miljösubventioner, Eurostat, LRF är en stor användare </t>
  </si>
  <si>
    <t>https://www.jordbruksverket.se/omjordbruksverket/statistik/statistikomr/jordbruketsekonomi.4.67e843d911ff9f551db80004725.html</t>
  </si>
  <si>
    <t>Rapport</t>
  </si>
  <si>
    <t>1990- (Har gjorts i olika former sedan 1970-talet men jämförbar statistik sedan tidigt 1990-tal)</t>
  </si>
  <si>
    <t>Statistik husdjur</t>
  </si>
  <si>
    <t>Antal djur per jordbruksföretag, cirka 20 djurslag.</t>
  </si>
  <si>
    <t>Det görs samma antaganden som finns inom den registerbaserade statistiken på jordbruksverket.Eventuellt kan slaktregistret användas bättre samt ett register med uppgifter om får.Myndigheter, företag etc</t>
  </si>
  <si>
    <t>https://www.jordbruksverket.se/omjordbruksverket/statistik/statistikomr/husdjur.4.67e843d911ff9f551db80003448.html</t>
  </si>
  <si>
    <t>1866- (dock kan det finnas problem med ändrade definitioner och jämförbarhet)</t>
  </si>
  <si>
    <t>Strukturundersökningen 
inom jordbruket</t>
  </si>
  <si>
    <t>Insamling av information om antalet husdjur, hur stora arelaer som brukas och om det är på egen mark eller arrende. Infromationen kompletteras med ett mindre urval kring  sysselsättningen och kombinationsverksamhet.</t>
  </si>
  <si>
    <t>Undersökmingen har en mycket hög svarsandel, 98 %. Det finns ett partiellt bortfall på information om sysselsättning.</t>
  </si>
  <si>
    <t>http://www.jordbruksverket.se/webdav/files/SJV/Amnesomraden/Statistik%2C%20fakta/Sysselsattning/JO30/JO30SM1701/JO30SM1701_tabeller.htm</t>
  </si>
  <si>
    <t>1970-talet (husdjur jämförbart, arealer också men inte sysselsättning och kombinationsverk-
samhet)</t>
  </si>
  <si>
    <t>Animalieproduktion</t>
  </si>
  <si>
    <t>Samlad information om animalieproduktion i Sverige baserade på slakt (antal och ton), mejeri (tusental), fjäderfä och äggproduktion (tusental och tusen ton).</t>
  </si>
  <si>
    <t>Jordbrukare, myndigheter, konsulter, studerande, internt på jordbruksverket</t>
  </si>
  <si>
    <t>https://www.jordbruksverket.se/omjordbruksverket/statistik/statistikomr/animalieproduktion.4.67e843d911ff9f551db80004608.html</t>
  </si>
  <si>
    <t>Nationell</t>
  </si>
  <si>
    <t>Månad</t>
  </si>
  <si>
    <t>Skördestatistik</t>
  </si>
  <si>
    <t>Uppgifter kring produktionenn av spannmål, trindsäd, oljeväxer, potatis och slåttervall. Urvalen görs från register för de som söker jordbruksstöd (ett fåtal är inte med) och redovisas som totalskördar i ton, hektarskördar kg per hektar, oskördade arealer och skörd vid ekologiskt/konventionellt jordbruk.</t>
  </si>
  <si>
    <t>Urvalen görs från register för de som söker jordbruksstöd (ett fåtal är inte med) Nya grödor, utöka normskördeberäkningarnJordbrukspolitik och generellt intresse, kalkyler för olika grödor, planering, export, import, trender för avkastningsnivåer, växtnäringsbalanser, EU-krav enligt bindande förordningar</t>
  </si>
  <si>
    <t>http://www.jordbruksverket.se/omjordbruksverket/statistik/statistikomr/vegetabilieproduktion.4.67e843d911ff9f551db80004647.html</t>
  </si>
  <si>
    <t>Slutet av 1700 talet och framåt (i databaser sedan 1920)</t>
  </si>
  <si>
    <t>Vattenbruk (fiskodling)</t>
  </si>
  <si>
    <t>Produktion av konsumtionsfärdiga produkter, fakturerad försäljning, uppdelat på 10 fiskarter, odlingsteknik och sysselsättning.</t>
  </si>
  <si>
    <t>Svarsfrekvens är hög 97% och ingen korrigering görs för objektbortfall.</t>
  </si>
  <si>
    <t>http://www.jordbruksverket.se/omjordbruksverket/statistik/statistikomr/vattenbruk.4.695e8a9d130df3a0f5880002104.html</t>
  </si>
  <si>
    <t>1983- (matfisk) sättfisk är kortare</t>
  </si>
  <si>
    <t>Jordbruksekonomiska undersökningen</t>
  </si>
  <si>
    <t>Intäkter och kostnader fördelade på ett antal kategorier (djurskötsel, växtodling, drift, EU-bidrag etc) Arbetstillförsel</t>
  </si>
  <si>
    <t>http://www.jordbruksverket.se/omjordbruksverket/statistik/statistikomr/jordbruketsekonomi.4.67e843d911ff9f551db80004725.html</t>
  </si>
  <si>
    <t>1996-</t>
  </si>
  <si>
    <t>Lantbruksregistret</t>
  </si>
  <si>
    <t>Lantruksregsitret bygger på ansökningarna om jordbruksersättning och strukturundersökningen och sammanställer information om arealer på grödnivå (ex potatis, majs) och antal djur (ex mjölkor, grisar) </t>
  </si>
  <si>
    <t>Statistikuppdrag på församling, kommun och länsnivå, dra urval till andra undersökningar på jordbrukssidan.</t>
  </si>
  <si>
    <t>http://www.jordbruksverket.se/omjordbruksverket/statistik/statistikomr/foretagochforetagare.4.67e843d911ff9f551db80003091.html</t>
  </si>
  <si>
    <t>1989- (kan finnas äldre slutregister arkiverade på Riksarkivet)</t>
  </si>
  <si>
    <t>Statistik trädgårdsodling (Trädgårdsundersökningen)</t>
  </si>
  <si>
    <t>Sammanställning av avräkningspriser (priset odlaren får) för trädgårdsprodukter fördelat på trädgårdsväxter, grönsaker och frukt.</t>
  </si>
  <si>
    <t>När priser saknas redovisas bara produktions-
värde=pris*produktionIngaTrädgårdsnäringen, gröna näringars riksorganisation, grossister, forskning</t>
  </si>
  <si>
    <t>http://www.jordbruksverket.se/omjordbruksverket/statistik/statistikomr/tradgardsodling.4.67e843d911ff9f551db80004686.html</t>
  </si>
  <si>
    <t>1990-talet</t>
  </si>
  <si>
    <t xml:space="preserve">Årlig </t>
  </si>
  <si>
    <t>Blockdatabasen</t>
  </si>
  <si>
    <t>Avgränsning av åkermark och betesmark enligt de ansokningar som gjorts inom ramen för ersättning till lantbrukare.</t>
  </si>
  <si>
    <t>Omfattar endast jordbruksmark hos lantbruksföretag som ingår i jordbruksstöd (ca 97 procent) Grund för markanvändning, uppskattning av habitat m.m., lokala ekosystemtjänstanalyser</t>
  </si>
  <si>
    <t>http://www.jordbruksverket.se/download/18.262ef42d15aafa88a30900aa/1489136705626/JBB2017-enkel_HELA.zip</t>
  </si>
  <si>
    <t>https://www.geodata.se/GeodataExplorer/GetMetaDataById?id=df439ba5-014e-44ec-86cb-ddb9e5ba306c</t>
  </si>
  <si>
    <t>Statistik på avskjutna djur</t>
  </si>
  <si>
    <t>Frivilligt insamlade upgifter som storleken på avskjutningen uppdelat på art. För vissa arter finns det ytterligare uppgifter om med uppdelning på vuxendjur och ungdjur där vuxendjuren har ytterligare indelning på hane eller hona. </t>
  </si>
  <si>
    <t>De frivilligt inlämnade uppgifterna (samtliga djurslag utom älg) extrapoleras för hela riket. Det antas alltså att de frivilligt inlämnade uppgifterna är representativa. Resultaten från urvalsundersökningen hos 11800 jägare visar dock att det är ett realistiskt antagande. Viltvård, uppskattningar av mängden viltkött</t>
  </si>
  <si>
    <t>Jägareförbundet</t>
  </si>
  <si>
    <t>https://rapport.viltdata.se/statistik/</t>
  </si>
  <si>
    <t xml:space="preserve">1939 (nationell nivå, senare för regional och lokal indelning) </t>
  </si>
  <si>
    <t>Miljö- och hälsofarliga kemikalier (SOS)</t>
  </si>
  <si>
    <t>Tveksamt om det stöder EST - bedömningar</t>
  </si>
  <si>
    <t>Information om importerad, exporterad och tillverkad mängd, konsumenttillgängliga produkter för ett urval av kemiska ämnen med skadliga effekter .</t>
  </si>
  <si>
    <t>Sedan 2012 är inga nya rapporter på området planerade, möjligt tidsseriebrott. Vissa definitionsskillnader och ändringar i skattningar gör jämförbarheten 
mellan åren något osäker.Till sammanställning av användning av Miljö och hälsofarliga kemikalier samt uppföljning av åtgärder åt Kemikalieinspektionen, Naturvårdsverket, Arbetsmiljöverket samt regionala och lokala miljöförvaltningar.</t>
  </si>
  <si>
    <t>Kemikalieinspektionen</t>
  </si>
  <si>
    <t>SCB</t>
  </si>
  <si>
    <t>https://www.scb.se/hitta-statistik/statistik-efter-amne/miljo/kemikalier-forsaljning-och-anvandning/miljo-och-halsofarliga-kemikalier/</t>
  </si>
  <si>
    <t>Databas över flödesanalyser</t>
  </si>
  <si>
    <t>Tillverkad mängd och information om i vilka konsumenttillgängliga produkter som det finns ett urval av kemiska ämnen med skadliga effekter samt information om branscher som använder kemikalier.</t>
  </si>
  <si>
    <t>Jämförbarhet över tid god.Mål och strategier för kemikaliekontroll. För allmänhet, forskning: ge en bild av kemikalieanvändningen, trender och förändring över tiden.Uppgifterna publiceras på www.kemi.se</t>
  </si>
  <si>
    <t>https://www.kemi.se/hitta-direkt/statistik/flodesanalyser</t>
  </si>
  <si>
    <t>Försålda kvantiteter av bekämpningsmedel</t>
  </si>
  <si>
    <t>Försålda kvantiteter av bekämpningsmedel för användarkategorierna: Jordbruk, Skogsbruk samt Frukt och Trädgård (ej hemträdgårdar), Industri och Hushållskonsumtion. Ämnen som tillkommit och utgått ingår också samt försåld mängd av verksamma organismer (spindlar, insekter och virus).</t>
  </si>
  <si>
    <t>https://www.kemi.se/hitta-direkt/statistik/forsalda-kvantiteter-av-bekampningsmedel</t>
  </si>
  <si>
    <t>Kommunala trädinventeringar</t>
  </si>
  <si>
    <t>Många kommuner för register över enskilda träd i gatu- och parkmiljö. Balnd attributen återfinns position och art.</t>
  </si>
  <si>
    <t>Trädinventeringar finns endast i vissa kommuner. Det är inte obligatoriskt på något sätt och används framförallt internt av kommunen. Finns exempelvis i Stockholm och Umeå. Administrativa verktyg för skötsel och underhåll av träd i park- och gatumiljö</t>
  </si>
  <si>
    <t>Kommunerna</t>
  </si>
  <si>
    <t>I regel levande register</t>
  </si>
  <si>
    <t>Fastighetsregistret (FR)</t>
  </si>
  <si>
    <t>Förteckning över landets fastigheter. Byggnader, ägare, arealer, planer och bestämmelser</t>
  </si>
  <si>
    <t>BF/MN har planer på att ta fram förbättrad statistik om antal byggnader med registret som grundUtgör grund för olika typer av statistik som produceras på SCB. Dock inte så mycket statistik direkt på uppgifter i registret. Ofta används det för att matcha på variabler som ex befolkningSCB tankar hem FR och gör egna bearbetningar av registret.</t>
  </si>
  <si>
    <t>Lantmäteriet</t>
  </si>
  <si>
    <t>https://www.lantmateriet.se/sv/Fastigheter/Fastighetsinformation/Fastighetsregistret/</t>
  </si>
  <si>
    <t>Digitalt sedan 1990-talet, byggnadsdelen sedan 2010</t>
  </si>
  <si>
    <t>GSD - Fastighetskartan</t>
  </si>
  <si>
    <t xml:space="preserve">Den mest detaljerade kartdatabasen med nationell täckning. Visar bland annat byggnader, markslag, vägar och fastighetsgränser.
</t>
  </si>
  <si>
    <t xml:space="preserve">Arbete pågår på MN för att använda mer av fastighetskartans informationsslag för statistikproduktion samt samkörning med registerinformation. Kopplingen mellan kartan och fastighetstaxeringsregistret intressant.Grund för markanvändningsstatistik. Används utanför SCB framförallt som planeringsunderlag. </t>
  </si>
  <si>
    <t>https://www.lantmateriet.se/sv/Kartor-och-geografisk-information/Kartor/Fastighetskartan/GSD-Fastighetskartan-vektor-/</t>
  </si>
  <si>
    <t>I digital version sedan 1990-talet men med fullgod kvalitet först från 2000-talet</t>
  </si>
  <si>
    <t>Dagligen</t>
  </si>
  <si>
    <t>Nationell Marktäckedata</t>
  </si>
  <si>
    <t>Marktäckekartering med 24 tematiska klasser. Separata lager för markanvändning, objekthöjder och prduktivitet i skog. Informationen kompletteras med förändringsanalys och femårigt ajourhållningsintervall.</t>
  </si>
  <si>
    <t>Under produktion</t>
  </si>
  <si>
    <t>Naturvårdsverket</t>
  </si>
  <si>
    <t>Svenska Marktäckedata</t>
  </si>
  <si>
    <t>Klassificering av marktäcket i Sverige. Olika klasser av ex skog, urban mark, jordbruksmark etc</t>
  </si>
  <si>
    <t>Ett problem att den inte uppdaterasMarkanvändningsstatistik, underlagsdata för milövård och samhällsplanering. Ny marktäckekartering ev på gång - Se Nationell marktäckedata</t>
  </si>
  <si>
    <t>http://gis-services.metria.se/nvfeed/atom/annex2.xml</t>
  </si>
  <si>
    <t>https://www.geodata.se/GeodataExplorer/GetMetaData?UUID=C14735E6-6DB3-4BE5-B99D-96FABB98CCAA</t>
  </si>
  <si>
    <t>Ca år 2000. Har bara gjorts en gång</t>
  </si>
  <si>
    <t>Engångsföreteelse</t>
  </si>
  <si>
    <t>Laserskanningsdata</t>
  </si>
  <si>
    <t>Möjlighet att extrahera uppgifter om individuella träd och trädhöjder, buskskikt, markbeskaffenhet och objekt av olika slag.</t>
  </si>
  <si>
    <t>MN har börjat undersöka om man kan använda trädhöjdsrastret för att göra studier av vegetationen i urbana grönområdenAnvänds för att producera nationell höjddatabas</t>
  </si>
  <si>
    <t>https://www.lantmateriet.se/sv/-FUNKTIONER-/Bestall-geodata/</t>
  </si>
  <si>
    <t>Har genomförts en gång nationellt</t>
  </si>
  <si>
    <t>GSD-vegetationsdata</t>
  </si>
  <si>
    <t>Detaljerad kartering av naturtyper och vegetationstyper.</t>
  </si>
  <si>
    <t xml:space="preserve">Finns endast för vissa län och produktionen har upphört. Data delvis föråldratUnderlag för naturvårdsinsatser och planering </t>
  </si>
  <si>
    <t>Varierande beroende på område/län</t>
  </si>
  <si>
    <t>Biotopkartan i Stockholm</t>
  </si>
  <si>
    <t>Detaljerad kartering av naturtyper och vegetationstyper inom Stockholms kommun</t>
  </si>
  <si>
    <t>Finns endast över Stockholms kommun Underlag för naturvårdsinsatser och planering </t>
  </si>
  <si>
    <t>Stockholms kommun</t>
  </si>
  <si>
    <t>http://dataportalen.stockholm.se/dataportalen/</t>
  </si>
  <si>
    <t>Har uppdaterats två gånger</t>
  </si>
  <si>
    <t>Är detta Biotopkartan som menas?</t>
  </si>
  <si>
    <t>Svensk Fågeltaxering</t>
  </si>
  <si>
    <t>Antal observerade arter och individer.</t>
  </si>
  <si>
    <t>Miljöövervakning, delprogram inom den svenska miljöövervakningen</t>
  </si>
  <si>
    <t>Lunds universitet</t>
  </si>
  <si>
    <t>http://www.fageltaxering.lu.se/</t>
  </si>
  <si>
    <t>?</t>
  </si>
  <si>
    <t>Forskningsprogrammet fritidsliv i förändring</t>
  </si>
  <si>
    <t>Enkätundersökning om hur ofta en viss aktivitet utförs (finns cirka 40 aktiviteter med), föräldrars aktivitet, aktivitet under barndom, bedömning om vad som anses vara natur, hur mycket utgifter som hafts kopplade till friluftsliv och mycket annat totalt 55 frågor i enkäten</t>
  </si>
  <si>
    <t>Avslutat forskningsprogramForskningsprogrammet Friluftsliv i förändring skulle  ge mer och bättre kunskap om friluftsliv och naturturism i Sverige</t>
  </si>
  <si>
    <t>Mitt universitetet</t>
  </si>
  <si>
    <t>Mitt universitet</t>
  </si>
  <si>
    <t>http://arkivering.miun.se:8080/wayback/20130624114501/http://www.friluftsforskning.se/download/18.a692e2713b817e57fe8429/27+friluftsliv+i+f%C3%B6r%C3%A4ndring+resultat+fr%C3%A5n+ett+forskningsprogram.pdf</t>
  </si>
  <si>
    <t>Undersökningen bara genomförd en gång, vissa frågor går dock att jämföra med Undersökningen om levnadsförhållanden.</t>
  </si>
  <si>
    <t>KNAS (Kontinuerlig NaturtypsKartering)</t>
  </si>
  <si>
    <t>Kartering av naturtyper inom skyddade områden.</t>
  </si>
  <si>
    <t>De senare versionerna av KNAS innehåller även karteringar av naturtyper i skog utanför skyddade områdenUppföljning av naturtypstillståndet i framförallt skyddade områden</t>
  </si>
  <si>
    <t>Nuvarande tillgång, Potentiell tillgång</t>
  </si>
  <si>
    <t>Metria</t>
  </si>
  <si>
    <t>http://gpt.vic-metria.nu/data/KNAS6/</t>
  </si>
  <si>
    <t>2004?</t>
  </si>
  <si>
    <t>Naturvårdsregistret</t>
  </si>
  <si>
    <t>Register över skyddad natur i Sverige. Nationalparker, naturreservat, naturskyddsområden etc</t>
  </si>
  <si>
    <t>I första hand ett administrativt system för formellt naturskydd. SCB/Naturvårdsverket gör årligen statistik på bas av registret. Tillväxt av skyddad natur, skyddstyper etc</t>
  </si>
  <si>
    <t>http://skyddadnatur.naturvardsverket.se/</t>
  </si>
  <si>
    <t>Våtmarksinventeringen (VMI)</t>
  </si>
  <si>
    <t>Inventerade och naturvärdesvärdeklassade våtmarker (35000 objekt),</t>
  </si>
  <si>
    <t>Miljöövervakning, miljövårdsarbeteNaturvårdsverket ansvarar, Länsstyrelserna utförde inventeringarna, SLU tar hand om datavärdsskapet</t>
  </si>
  <si>
    <t>http://gpt.vic-metria.nu/vmi/</t>
  </si>
  <si>
    <t>1980-talet</t>
  </si>
  <si>
    <t>Inventeringarna har tagit 25 år att genomföra för att täcka hela Sverige. Ingen uppdatering har sedan gjorts.</t>
  </si>
  <si>
    <t>Avfall i Sverige</t>
  </si>
  <si>
    <t>Avfallsbehandling och mängder av olika avfallsfraktioner.</t>
  </si>
  <si>
    <t>Redovisas i EWC-stat avfallsindelning, samt koder för att skilja ut brännbart och matavfall t.ex.IngaRapportering till EEA och NV-rapportDe tabller som finns i "Avfall i Sverige"-rapportern är de tabeller som SCB kan producera i princip. Antingen sekretesslagen eller data som det produceras idag hindrar ytterligare geografisk indelning.</t>
  </si>
  <si>
    <t>https://www.scb.se/hitta-statistik/statistik-efter-amne/miljo/avfall/avfall-uppkommet-och-behandlat/</t>
  </si>
  <si>
    <t>Vartannat år</t>
  </si>
  <si>
    <t>Utsläpp till luft</t>
  </si>
  <si>
    <t>Påverkan på ekosystemtjänst</t>
  </si>
  <si>
    <t>Utsläpp av klimatpåverkande gaser och luftföroreningar från förbränning inkl. utsläpp från gödsel samt slam som läggs på åkermark</t>
  </si>
  <si>
    <t>Ska vara heltäckande, noggrann granskning av expertteam nationellt samt från EU, manualer för produktion av statistiken så att utsläpp kan jämföras mellan länderIngarapportering till UNFCCC, EU (Ministry of Environment)www.rus.lst.se</t>
  </si>
  <si>
    <t>http://www.naturvardsverket.se/Sa-mar-miljon/Klimat-och-luft/Statistik-om-luft/</t>
  </si>
  <si>
    <t>1990 som basår,  tidsserien ändras med bästa kunskap för tillfället. Om ny mätmetod införs uppdateras data bakåt i tiden.</t>
  </si>
  <si>
    <t>Slamproduktion (SM)</t>
  </si>
  <si>
    <t>Samlad data om slamproduktionen i Sverige  och dess användning.</t>
  </si>
  <si>
    <t>SM Vatten och slamproduktion, Slamdirektivet</t>
  </si>
  <si>
    <t>https://www.scb.se/MI0106</t>
  </si>
  <si>
    <t>1987 - (I databas sedan 2000)</t>
  </si>
  <si>
    <t xml:space="preserve">Vartannat år, och utvecklad statistik vart tredje år </t>
  </si>
  <si>
    <t>Luftkvalitet</t>
  </si>
  <si>
    <t xml:space="preserve">Luftföroreningar uppmätta med kommunla mätstationer.
</t>
  </si>
  <si>
    <t>All statistik som ligger i datavärdskapets hemsida är kommunernas ansvar, korrespondans och granskning sker men det är sist och slutligen kommunerna som avgör.Förbättra sökmotorer på hemsidan, generellt förbättra för användaren av statistiken.Kommunerna själva, konsulter, NV 2011  beskriver statistiken i "Luften i Sverige"Grundata finns att ladda ner.</t>
  </si>
  <si>
    <t>IVL</t>
  </si>
  <si>
    <t>http://www.ivl.se/sidor/omraden/miljodata/luftkvalitet.html</t>
  </si>
  <si>
    <t>Slutet av 90-talet inrättades datavärdskapet. Kommunerna har däremot lagt in historisk data. Malmö har t.ex från 1998 historisk data och Göteborg från 1985.</t>
  </si>
  <si>
    <t>Databas över miljögifter 
i biota</t>
  </si>
  <si>
    <t xml:space="preserve">Miljögifter och metaller i biologiskt material (Ej människa): Metaller, kvicksilver, Pesticider, DDT, PCB, Dioxiner, Bromerade flamskyddsmedel, organiska tennföreningar, PFC, PAH i: 
</t>
  </si>
  <si>
    <t>Geografisk fördelning av prover väldigt utspriddMiljöövervaknings-
programmethttp://www3.ivl.se/miljo/db/IVL_biota_registersida.htm</t>
  </si>
  <si>
    <t>http://www.ivl.se/sidor/omraden/miljodata/miljogifter-i-biologiskt-material.html</t>
  </si>
  <si>
    <t>Olika beroende på biota</t>
  </si>
  <si>
    <t>Beläggningsstatistik i gästhamn</t>
  </si>
  <si>
    <t>Sammanställning av beläggningen i gästhamnar med informtaion om båtnätter, antal personer, gästnätter och nationalitet.</t>
  </si>
  <si>
    <t>Underlag för "Fakta om svensk turism - Turismens effekter på
ekonomi, export och
sysselsättning samt
volymer, beteenden,
utbud och efterfrågan"</t>
  </si>
  <si>
    <t>Riksföreningen Gästhamnar i Sverige</t>
  </si>
  <si>
    <t>Normskördar</t>
  </si>
  <si>
    <t>Förväntad skörd per hektar vid normala väderbetingelser</t>
  </si>
  <si>
    <t>Bygger på skördestatistikenFörutse skörden innvarande år, publiceras i juni. Intresse från alla som har något typ av planeringsbehov utifrån produktionspotential.</t>
  </si>
  <si>
    <t>http://webbutiken.jordbruksverket.se/sv/artiklar/jo15sm1701.html</t>
  </si>
  <si>
    <t>Gödselmedelsundersökning</t>
  </si>
  <si>
    <t>Användning av kväve, fosfor, kalium, ton, kg per ha, hantering av stallgödsel (ex. andel av jordbrukarna som hanterar  stallgödsel på ett särskilt sätt) även uppdelat per gröda</t>
  </si>
  <si>
    <t>Urvalet är för litet för att få bra skattningar på grödnivå, många grödor kan bara ges på riksnivåArbetar för att få möjlighet till ett större urval som motsvarar efterfrågan på statistikenMiljömålsuppföljning, indata till beräkning av utlakning av kväve och fosfor till Östersjön, nitratkänsliga områden enligt nitratdirektivet, Sveriges rapportering av växthusgaser, underlag för utvärdering av åtgärdsprogram inom vattenförvaltningen m.m.</t>
  </si>
  <si>
    <t>https://www.scb.se/hitta-statistik/statistik-efter-amne/miljo/godselmedel-och-kalk/godselmedel-och-odlingsatgarder-i-jordbruket/</t>
  </si>
  <si>
    <t>1988-</t>
  </si>
  <si>
    <t>Odlingsåtgärder</t>
  </si>
  <si>
    <t>Undersökning av odlingsåtgärders fördelning med information om andelar, skötsel av trädesarealen, baljväxter i slåttervallar, plöjning (uppdelat på månad samt vilken typ av plöjning), förekomst och typ av fånggrödor, hantering av skörderester. Uppdelning finns även på ekologisk och konventionell odling för vissa variabler.</t>
  </si>
  <si>
    <t>Ta med fånggrödor, plöjningen på tvåveckors nivå (redan genomfört 2012)Miljömålsuppföljning, indata till beräkning av utlakning av kväve och fosfor till Östersjön, nitratkänsliga områden enligt nitratdirektivet, Sveriges rapportering av växthusgaser, underlag för utvärdering av åtgärdsprogram inom vattenförvaltningen m.m.</t>
  </si>
  <si>
    <t>2006-</t>
  </si>
  <si>
    <t>Försäljning av kalk</t>
  </si>
  <si>
    <t>Beräkning av användning av  kalciumoxid (kg/hektar) och försäljningsstatistik för kalcium och magnesium.</t>
  </si>
  <si>
    <t>Svårare att samla in uppgifter från företagen, bortfallet ökar, dock inget stort problem än. Försäljningsstatistiken behöver inte direkt motsvara användningen. Kan vara bättre att fråga vad som har lagts på marken.Miljömål, klimatrapportering, branschen</t>
  </si>
  <si>
    <t>https://www.scb.se/hitta-statistik/statistik-efter-amne/miljo/godselmedel-och-kalk/forsaljning-av-kalk-for-jord-och-tradgardsbruk-sjoar-och-vattendrag-samt-skog/</t>
  </si>
  <si>
    <t>1980-</t>
  </si>
  <si>
    <t>Försäljning av mineralgödsel</t>
  </si>
  <si>
    <t>Försäljningsstatistik för kväve-, fosfor-, kaliumgödsel samt uppgifter om kadmiumhalt. Beräknad användning (kg per ha) redovisas per produkt.</t>
  </si>
  <si>
    <t>Likt kalkundersökningen är det svårt att få in alla uppgifter från företagenMiljömål, klimatrapportering, Eurostat, branschen</t>
  </si>
  <si>
    <t>https://www.scb.se/hitta-statistik/statistik-efter-amne/miljo/godselmedel-och-kalk/forsaljning-av-mineralgodsel-till-jord-och-tradgardsbruk/</t>
  </si>
  <si>
    <t>1986- (kadmium från 1995)</t>
  </si>
  <si>
    <t>Växtnäringsbalanser</t>
  </si>
  <si>
    <t>Sammanslagning av andra statistikprodukter; (slamstatistik, skördar, gödselmedel, deposition av näringsämnen (torr och våt deposition), kvävefixering modell, modellskattningar betesgödsel, utsäde, skörderester) Urvalet för gödselmedelsundersök-
ningen är grunden sedan matchas allt det andra på. Redovisas som överskott eller underskott av kväve och fosfor (totalt och kg/ha).</t>
  </si>
  <si>
    <t>Se gödselmedelundersökningen, gällande Farmgate svårt att ta tag i bra indata på fodertillförsel. Eurostat har 28 miljöindikatorer, kväve- och fosforbalanser är en del av det, de vill använda samma koefficienter som utsläppsberäkningarnaMiljömålsuppföljning, utvärdering av åtgärdsprogram, Greppa Näringen</t>
  </si>
  <si>
    <t>1991-</t>
  </si>
  <si>
    <t>Vart annat år</t>
  </si>
  <si>
    <t>Markanvändningen i Sverige</t>
  </si>
  <si>
    <t>Sammanställning av stor mängd andra datakällor för att ge en uppfattning av markanvändningen i Sverige.</t>
  </si>
  <si>
    <t>I stort sett är detta data baserade på totalregister. I vissa fall måste dock vissa antaganden görasI pågående arbetet förnyas metoder pga tillgång på bättre data. Finare redovisningsnivå är ocksp möjligAllmänt, miljöpolitik, myndigheter med planeringsansvar, utredningar, kommuner och länsstyrelser, regioner, forskning</t>
  </si>
  <si>
    <t>https://www.scb.se/hitta-statistik/statistik-efter-amne/miljo/markanvandning/markanvandningen-i-sverige/</t>
  </si>
  <si>
    <t xml:space="preserve">Undersökningarna av levnadsförhållanden (ULF/SILC)
</t>
  </si>
  <si>
    <t>Kartläggning av fritidsvanor (ex hur stor andel av befolkningen som strövat i skog och mark), hälsa, boende med mera.</t>
  </si>
  <si>
    <t>Alla variabler studeras inte årligen. Undersökningen har en mycket låg svarsandel ca 50 % vilket försvårar tolkningen av resultaten.På grund av den låga svarsandelen kommer ULF att bantas ner och förenklas avsevärt de närmaste åren. Fritidsdelen kommer nästan försvinna helt. Syftet är att göra enkäten enklare att svara på.Allmän redovisning av levnadsförhållanden</t>
  </si>
  <si>
    <t>https://www.scb.se/hitta-statistik/statistik-efter-amne/levnadsforhallanden/levnadsforhallanden/undersokningarna-av-levnadsforhallanden-ulf-silc/</t>
  </si>
  <si>
    <t>1975 (för vissa variabler)</t>
  </si>
  <si>
    <t>Årligen (dock sker en rotation på 8 år på de fördjupade områdena)</t>
  </si>
  <si>
    <t>Grönytor och grönområden i tätorter</t>
  </si>
  <si>
    <t xml:space="preserve">Uppgifter om arealer grönområden och grönytor i tätort samt befolkningens tillgänglighet till dem </t>
  </si>
  <si>
    <t>Metodiken under utveckling, nästa omgång kommer göras med högre noggrannhet och större möjligheter till analysMiljöpolitik, samhällsplanering</t>
  </si>
  <si>
    <t>https://www.scb.se/hitta-statistik/statistik-efter-amne/miljo/markanvandning/gronytor-i-och-omkring-tatorter/</t>
  </si>
  <si>
    <t>Tätortsavgränsningar/
Tätortsstatistik</t>
  </si>
  <si>
    <t>Uppgifter om tätortsarealer, befolkning, bebyggelsestruktur</t>
  </si>
  <si>
    <t>Miljöpolitik, regionalpolitik, samhällsplanering, demografisk analys</t>
  </si>
  <si>
    <t>https://www.scb.se/sv_/Hitta-statistik/Regional-statistik-och-kartor/Geodata/Oppna-geodata/Tatorter/</t>
  </si>
  <si>
    <t>Fastighetsprisstatistiken</t>
  </si>
  <si>
    <t>Priser från fastighetsförsäljningar, arealuppgifter, andel jordbruksvärde, andelskogsbruksvärde</t>
  </si>
  <si>
    <t>Det kan bli svårt att göra väldigt lokala analyser då det kan vara en brist på sålda objekt, aggregering behövs om genomsnittspriser ska tas fram.</t>
  </si>
  <si>
    <t>https://www.scb.se/hitta-statistik/statistik-efter-amne/boende-byggande-och-bebyggelse/fastighetspriser-och-lagfarter/fastighetspriser-och-lagfarter/</t>
  </si>
  <si>
    <t>1999 (tidigare för vissa variabler)</t>
  </si>
  <si>
    <t>Kvartal, År</t>
  </si>
  <si>
    <t xml:space="preserve">Vattenuttag och vattenanvändning </t>
  </si>
  <si>
    <t>Vattenuttag och vattenanvändning per sektor (hushåll, industri, jordbruk, övrigtsektor) samt typ av vatten (grund- ytvatten)</t>
  </si>
  <si>
    <t>Officiell vattenstatistik, internationell rapportering</t>
  </si>
  <si>
    <t>https://www.scb.se/hitta-statistik/statistik-efter-amne/miljo/vattenanvandning/vattenuttag-och-vattenanvandning-i-sverige/</t>
  </si>
  <si>
    <t>Industrins vattenanvändning</t>
  </si>
  <si>
    <t>Vattenuttag, vattenavändning samt utslätt per bransch samt typ av vatten (grund- ytvatten)</t>
  </si>
  <si>
    <t>Fastighetstaxeringsregistret (FastPak)</t>
  </si>
  <si>
    <t>Uppgifter om taxering av mark och byggnader. Arealer, tomter, bostads- och lokalytor, byggnader, ägare, taxeringsvärden, finns indelning på skogsmark, åkermark, betesmark</t>
  </si>
  <si>
    <t>Likt andra administrativa register är FTR inte skapat för att producera statistik. Registret är omfattande och snårigt, data behöver granskas innan produktion då lämnade uppgifter inte är säkra.Alla delar av FTR har ännu inte prövats i syfte att producera statistik, det kan finnas en del outnyttjad potential.Statistik om bostäder, planering, markanvändningsstatistikUppgifterna i SCB:s fastighetstaxeringsregister kommer från Skatteverket men bearbetas och struktureras av SCB.</t>
  </si>
  <si>
    <t>SCB/Skatteverket</t>
  </si>
  <si>
    <t>1996 (första strukturerade, digitala)</t>
  </si>
  <si>
    <t>Vattentäktsarkivet</t>
  </si>
  <si>
    <t>Information om vattenverk och vattentäkter: uttagsmängd, användning av vattnet och förekomst av skydd, resultat från analys av råvattenprover</t>
  </si>
  <si>
    <t>Strikt sekretess. Stöd för Vattenmyndigheterna i deras arbete med EUs ramdirektiv för vatten. Underlag för statusklassning av vattenförekomster och för framtagande av åtgärds- och förvaltningsplaner, rapportering av dricksvattenkvalitet m.m.</t>
  </si>
  <si>
    <t>SGU</t>
  </si>
  <si>
    <t>https://www.sgu.se/grundvatten/vattentaktsarkivet/</t>
  </si>
  <si>
    <t>Levande register, sedan 2009</t>
  </si>
  <si>
    <t>Löpande</t>
  </si>
  <si>
    <t>Polytax</t>
  </si>
  <si>
    <t>Undersökning av föryngringsytor efter avverkning. Data som samlas in är antal träd som återstår, volym/ha substrat (stående/liggande död ved, grovhet, andel areal som har lämnats, t.ex. runt bäckar.</t>
  </si>
  <si>
    <t xml:space="preserve">Tidigare har det ingått vissa subjektiva bedömningar i undersökningen men dessa har lyfts ut och publiceras ej längre.Mest internt på Skogsstyrelsen, mängden död ved finns t ex skattningar om från Riksskogstaxeringen som används för att följa upp miljömålet. </t>
  </si>
  <si>
    <t>Skogsstyrelsen</t>
  </si>
  <si>
    <t>Lager av massaved, flis och barrsågtimmer</t>
  </si>
  <si>
    <t>Volym i kubikmeter lager uppdelat på massaved, tall, barr, löv och flis. </t>
  </si>
  <si>
    <t>http://pxweb.skogsstyrelsen.se/pxweb/sv/Skogsstyrelsens%20statistikdatabas/?rxid=a6819262-3f5f-4ee9-b0f3-15984a277a41</t>
  </si>
  <si>
    <t>1950-talet</t>
  </si>
  <si>
    <t>Kvartal</t>
  </si>
  <si>
    <t>Uppföljning av frivilliga avsättningar</t>
  </si>
  <si>
    <t>Följer upp kvaliteten på frivillga avsättningar (högt/lågt naturvärde) och  planerad längd att hålla avsatt areal utanför produktion.</t>
  </si>
  <si>
    <t>Skogstyrelsen</t>
  </si>
  <si>
    <t>N/A</t>
  </si>
  <si>
    <t>2000-talet</t>
  </si>
  <si>
    <t>Vart fjärde år</t>
  </si>
  <si>
    <t>Rundvirkespriser</t>
  </si>
  <si>
    <t>Pris på massa, ved och sågtimmer, finns för olika nivåer i produktionskedjan</t>
  </si>
  <si>
    <t xml:space="preserve">Statistiken köps in av FDC (skogsbrukets datacentral) som förmedlar alla virkesköp i Sverige. Registret är administrativt och inte konstruerat för statistikproduktion (vanligt registerproblem).I dagsläget finns bara försäljningsvolymvägda genomsnittspriser, eventuellt kan de ti framtiden utvecklas metodik för att ta fram priser per diameterklass och timmer kvalitet.Marknaden, Nationalräkenskaperna, Inflation, </t>
  </si>
  <si>
    <t>Storskogsbrukets kostnader</t>
  </si>
  <si>
    <t>Genomsnittsuppgifter i kr/m³, kr/ha eller kr/m används för beräkning av sektorskalkyler.</t>
  </si>
  <si>
    <t>1981 (vissa variabler sedan 1950)</t>
  </si>
  <si>
    <t>NILS (Nationell Inventering av Landskapet i Sverige)</t>
  </si>
  <si>
    <t>Miljö-/landskapsövervak-
ningssystem för Sverige. Flygbildstolkning och inventering av stickprovsrutor med avseende på markanvändning, biotoper, arter etc</t>
  </si>
  <si>
    <t>Har tagit tid att genomföra omdrev. I nuläget finns bara två, vilket försvårar förändringsstudier Miljöövervakning, rapporteringar om miljötillstånd och biologisk mångfald</t>
  </si>
  <si>
    <t>Rullande drev varje år, en femtedel av landets rutor tolkas årligen</t>
  </si>
  <si>
    <t>SLU Skogskarta (tidigare kNN-Sverige)</t>
  </si>
  <si>
    <t xml:space="preserve">Satellitbaserad skattning av virkesförrådet per hektar, beståndsmedelålder och -höjd. Sakttningen görs med Riksskogstaxeringen som grund. För virkesförrådet finns trädslagsvisa skattningar samt en för det totala virkesförrådet. 
</t>
  </si>
  <si>
    <t>Skogsägare, virkesinköpare, biobränsleutredare, forskare och tjänstemän inom miljövård, naturvård och skogsbruk.
Bygger på en kombination av riksskogstaxeringen och fjärranalystolkningar</t>
  </si>
  <si>
    <t>https://www.slu.se/centrumbildningar-och-projekt/riksskogstaxeringen/statistik-om-skog/slu-skogskarta/</t>
  </si>
  <si>
    <t>Artdatabanken/Rödlistade arter</t>
  </si>
  <si>
    <t>Arter, observationer, vilken typ av habitat/substrat arten förekommer i, påverkansfaktorer, hotnivå, totalt finns cirka 4000 rödlistade arter</t>
  </si>
  <si>
    <t>Insamlingen till artdatabanken sker genom frivilligt inlämnade observationer av privatpersoner, länstyrelser, forskare etc. Det medför en tydlig bias dels vad gäller arter (mest observationer av fåglar) samt vart observationerna är gjorda storstadsnära naturområden etc (sämre i fjällen eller områden som är svårtillgängliga)De håller på att länka ett syfte/arbetsuppgift för varje rödlistad art t ex pollinatör, nedbrytare. Det finns ett 10-tal kategorier. Identifiering av hotade arter samt lokalisering av dem</t>
  </si>
  <si>
    <t>https://artfakta.artdatabanken.se/</t>
  </si>
  <si>
    <t>Varierar beroende på art och antal rapporteringar</t>
  </si>
  <si>
    <t>Ej relevent/löpande</t>
  </si>
  <si>
    <t>Trädportalen</t>
  </si>
  <si>
    <t>Databas med inrapporterade träd och med infromation om position, trädslag, vitalitet, grovlek, omgivning
och andra arter på eller i trädet samt fotografier.</t>
  </si>
  <si>
    <t>Samma som artdatabankenLänsstyrelsen använder portalen för inventeringar av skyddsvärda träd, miljörapportering, eventuellt kan datan användas för predikering och hot som artportalen</t>
  </si>
  <si>
    <t>http://www.tradportalen.se/</t>
  </si>
  <si>
    <t>Mark- och grödinventeringen</t>
  </si>
  <si>
    <t>Information om markkemi, jordart, kalktillstånd, näringselement i jordbruksmark.</t>
  </si>
  <si>
    <t>Naturvårdsverket, Länsstyrelser, modellering av kväveutlakning som Jordbruksverket har gjort, .http://www-jordbruksmark.slu.se/
AkerWebb/MgiPub/Index.jsp?PageType=0&amp;PageID=0</t>
  </si>
  <si>
    <t>1988 (dock bara 200-300 platser)</t>
  </si>
  <si>
    <t xml:space="preserve">Databsen på SLU:s hemsida uppdateras när ett omdrev är genomfört  </t>
  </si>
  <si>
    <t>Riksskogstaxeringen</t>
  </si>
  <si>
    <t>Kartläggning av skogsmarken och skogsresursen i Sverige. med inormation om areal av olika beståndstyper, kubikmeter virkesvolym, artförekomst/vegetation (ca 250-300 arter samt alla trädslag), uppgifter per trädslag, död ved, skador på skog (ex. älg, märgborrar, storm), myrstackar, blåbär och lingon (även prognoser), många variabler på marken som strukturer, lutning, viltfoder (buskar etc) och åtgärder i skogen (röjning, gallrning, avverkning, markberedningar), kronutglesning, etc. </t>
  </si>
  <si>
    <t>Inget utöver det vanliga med stickprovsundersökningarIngenting rörande statistiken bara nya datasystem, webbapplikationerAllt som angränsar till skogsfrågor</t>
  </si>
  <si>
    <t>https://www.slu.se/centrumbildningar-och-projekt/riksskogstaxeringen/</t>
  </si>
  <si>
    <t>1923 (vissa nyare parametrar finns bara från 2003)</t>
  </si>
  <si>
    <t>SkogsSkada</t>
  </si>
  <si>
    <t>Rapporter om olika typer av skador i skog, diagnosverktyg och information</t>
  </si>
  <si>
    <t>Samma om för artdatabankenDatabasen används främst som en kunskapsdatabas för att kunna göra diagnos över skador samt se andra exempel. Det finns även möjlighet att rapportera in egna skador.</t>
  </si>
  <si>
    <t>https://www.slu.se/centrumbildningar-och-projekt/skogsskada/</t>
  </si>
  <si>
    <t>Ca år 2000</t>
  </si>
  <si>
    <t>Markinventeringen av skog</t>
  </si>
  <si>
    <t>Jordprover från olika skikt i marken, markkemi i form av ph-värde, kol, kväve, mark och jordmånsprofil</t>
  </si>
  <si>
    <t>Det finns ingen naturlig årlig brytpunkt, undersökningen sker i en cykel där de går igenom provpunkterna på en period av 10 år. Det kan därför ibland bli svårt att sammanställa tidserier med årlig data, men överlag ska detta inte vara något problem.Gör just nu omläggningar i datasytemen och deras strukturInput till beräkningarna om LULUCF, uppföljning av miljömålet "bara naturlig försurning".</t>
  </si>
  <si>
    <t>https://www.slu.se/centrumbildningar-och-projekt/markinventeringen/</t>
  </si>
  <si>
    <t>Årlig (dock med vissa reservationer)</t>
  </si>
  <si>
    <t>LULUCF beräkning</t>
  </si>
  <si>
    <t>Förändringen av förrådet av koldioxid till följd av skogsbruk och markanvändning. Beräkning på levande och död biomassa samt markens kolförråd.</t>
  </si>
  <si>
    <t>Indata är data från riksskogstaxeringen, framförallt diameterklasser. Även data från markinventeringen av skog. Modellberäkningarna har alltså samma kvalitetsaspekter som de undersökningarna. Faktorer om trädens kolförråd är från 1980 talet men det finns inte själ att tro att dessa skulle ha förändrats nämnvärt. Modellen tar ej hänsyn till väderaspekterÅrliga klimatrapporteringen till FN</t>
  </si>
  <si>
    <t>https://www.slu.se/institutioner/mark-miljo/miljoanalys/Klimatrapporteringen/</t>
  </si>
  <si>
    <t>SVAR (Svenskt VattenArkiv)</t>
  </si>
  <si>
    <t>Vattenförekomster med uppgifter om arealer och volymer per vattenförekomst.</t>
  </si>
  <si>
    <t>Beräkning
av sjöars vattenkvalitet och beräkning av vattenflöden</t>
  </si>
  <si>
    <t>https://www.smhi.se/klimatdata/hydrologi/svenskt-vattenarkiv</t>
  </si>
  <si>
    <t>Levande register, sedan 1980-talet</t>
  </si>
  <si>
    <t>Uppdateras löpande</t>
  </si>
  <si>
    <t>Oceanografiska observationer</t>
  </si>
  <si>
    <t>Information från havsbaserade mätstationer som samlar in data om salthalt, havstemperatur, havsvattenstånd, signifikant våghöjd, strömriktning och -hastighet.</t>
  </si>
  <si>
    <t>Mer oceanografisk data kommer att läggas ut successivt som öppna data.På SMHI används data från HIROMB till vattenståndsvarningar, isprognoser, utredningar för byggnationer till havs och försäkringsärenden.</t>
  </si>
  <si>
    <t>http://opendata-download-ocobs.smhi.se/explore/</t>
  </si>
  <si>
    <t>Beroende på vilken typ av observationer från 1978.</t>
  </si>
  <si>
    <t>Kontinuerlig uppdatering (varje timme) beroende på variabel i databasen. Historiska analysdata från prognosmodellen HIROMB.</t>
  </si>
  <si>
    <t>Badvattenprover</t>
  </si>
  <si>
    <t>Mätningar som görs för att se om vattnet på bladplatser lever uppp till EU:S kvalitetskrav. Uppgifter samlas in om  vattentemperatur, vattenkvalitet och eventuell algblomning</t>
  </si>
  <si>
    <t>Rapportering till EU direktiv 2006/7/EG</t>
  </si>
  <si>
    <t>HaV</t>
  </si>
  <si>
    <t>Smittskyddinstitutet</t>
  </si>
  <si>
    <t>https://havbi.havochvatten.se/analytics/saw.dll?PortalPages&amp;PortalPath=/shared/Badplats/_portal/Badplats&amp;NQUser=biee&amp;NQPassword=Biee2010</t>
  </si>
  <si>
    <t>VASS (VAttentjänstbranschens StatistikSystem)</t>
  </si>
  <si>
    <t>Uppgifter om producerad och debiterad mängd dricks- och mottaget avloppsvatten samt taxor för dessa tjänster.</t>
  </si>
  <si>
    <t>Alla kommuner svarar inte alltid på VASS-enkäterna årligen. Ofta saknas uppgifter från ett antal kommuner varje år. Det förekommer även felaktiga uppgifter. Benchmarking mellan kommuner, statistik över VA-taxor, SCB använder insamlad data för undersökningen om vattenuttag och vattenanvändning</t>
  </si>
  <si>
    <t>Svenskt Vatten</t>
  </si>
  <si>
    <t>http://www.svensktvatten.se/vattentjanster/organisation-och-juridik/va-statistik/lamna-statistik-i-vass</t>
  </si>
  <si>
    <t>Fakta om svensk turism</t>
  </si>
  <si>
    <t>Svensk och utländsk turismkonsumtion, antal sysselsatta, internationell jämförelse, Antal besök per sevärdheter (där nationalparker ingår), inkl. inkvarteringsstatistik från SCB.</t>
  </si>
  <si>
    <t>Undersökningar om ekoturismI rapporten: "Fakta om svensk turism - Turismens effekter på
ekonomi, export och
sysselsättning samt
volymer, beteenden,
utbud och efterfrågan"</t>
  </si>
  <si>
    <t>Tillväxtverket</t>
  </si>
  <si>
    <t>https://tillvaxtverket.se/vara-tjanster/publikationer/publikationer-2017/2017-06-19-fakta-om-svensk-turism-2016.html</t>
  </si>
  <si>
    <t>Besöksmålsdatabasen</t>
  </si>
  <si>
    <t xml:space="preserve">Uppgifterna i databasen baseras huvudsakligen på sammanställda data från de regionala turistorganisationerna och hanterar inte när besöksmål återfinns inne i ett annat besöksmål, som Gamla Stan som återfinns i Stockholm. </t>
  </si>
  <si>
    <t>En förutsättning för att alls kunna producera data om besöksantal är
att besöksmålen är geografiskt avgränsade. Det innebär att t ex besök
i Gamla stan i Stockholm eller de Gotlandsturister som bara ”ligger i
hängmattan” inte fångas upp av databasen. De uppgifter som finns i
databasen om insamlingsmetod av antal besök och öppethållandeperiod
är inkompletta."Besöksmål i Sverige"</t>
  </si>
  <si>
    <t>Nationella Vägdatabasen (NVDB)</t>
  </si>
  <si>
    <t>Data över samtliga vägar (statliga, kommunala och enskilda med stöd) i landet. Klassade efter vägkategori</t>
  </si>
  <si>
    <t>Planering, infrastrukturåtgärnder</t>
  </si>
  <si>
    <t>Trafikverket</t>
  </si>
  <si>
    <t>http://nvdb.se/sv</t>
  </si>
  <si>
    <t>Ja</t>
  </si>
  <si>
    <t xml:space="preserve"> HELCOM SALAR</t>
  </si>
  <si>
    <t>Populationsuppskattinngar av laxfisk i vattendrag som mynnar i Östersjön.</t>
  </si>
  <si>
    <t>HELCOM</t>
  </si>
  <si>
    <t>http://www.helcom.fi/helcom-at-work/projects/completed-projects/salar</t>
  </si>
  <si>
    <t>OSPAR priority habitats</t>
  </si>
  <si>
    <t>Marina habitat som identifierats och avgränsats som särskilt viktiga i arbetet med hotade arter</t>
  </si>
  <si>
    <t>OSPAR</t>
  </si>
  <si>
    <t>https://odims.ospar.org/odims_data_files/</t>
  </si>
  <si>
    <t>Lekområden för fisk</t>
  </si>
  <si>
    <t>Kartläggning av lekområden för kommersiella fiskarter längs den svenska ostkustenPDF</t>
  </si>
  <si>
    <t>http://geodata.havochvatten.se/download/hav-fiskforekomster/fiskforekomster-per-lan-excel-2013-11-28.zip</t>
  </si>
  <si>
    <t>https://www.geodata.se/GeodataExplorer/GetMetaDataById?id=dee144d7-e24e-4728-ab52-b04f3ed53c20</t>
  </si>
  <si>
    <t>Utsjöbankar</t>
  </si>
  <si>
    <t>Inventering av marina naturtyper på utsjöbankar och geografiska avgränsningar av dessa.</t>
  </si>
  <si>
    <t>NV</t>
  </si>
  <si>
    <t>http://mdp.vic-metria.nu/miljodataportalen/</t>
  </si>
  <si>
    <t>HELCOM:s ”wintering areas”</t>
  </si>
  <si>
    <t>Utpekat betydelsefulla övervintringsområden för sjöfågel</t>
  </si>
  <si>
    <t>http://metadata.helcom.fi/geonetwork/srv/eng/catalog.search#/metadata/414f1069-b5c8-49c3-91e6-de8dd65c30dc</t>
  </si>
  <si>
    <t>Mänsklig påverkan i havet</t>
  </si>
  <si>
    <t>Aquakultur, vindkraft, kablar och pipelines, fiskezoner, hamnområden</t>
  </si>
  <si>
    <t>EMODnet, EU</t>
  </si>
  <si>
    <t>EMODnet</t>
  </si>
  <si>
    <t>http://www.emodnet-humanactivities.eu/search.php</t>
  </si>
  <si>
    <t>Bottenhabitat</t>
  </si>
  <si>
    <t>Samlad information om Batymetri, Biologisk zon, Bottensubstrat, Syre- och salthaltsförhållanden.</t>
  </si>
  <si>
    <t>http://www.emodnet.eu/geonetwork/emodnet/eng/catalog.search#/metadata/2793db6c-4b93-449a-a67b-0abb4533080e</t>
  </si>
  <si>
    <t>AIS - data om fartygstrafik och statistik</t>
  </si>
  <si>
    <t>Information om fartygs position och klassning.</t>
  </si>
  <si>
    <t>Sjöfartsverket</t>
  </si>
  <si>
    <t>http://www.sjofartsverket.se/Maritima-Tjanster/Strommad-AIS-data-/Bestalla-strommad-AIS-data/</t>
  </si>
  <si>
    <t>Statusklassning av vattenkvalitet från satellitdata</t>
  </si>
  <si>
    <t>Klorofyll, siktdjup, suspenderat material, absorption</t>
  </si>
  <si>
    <t>Brockmann Geomatics</t>
  </si>
  <si>
    <t>http://www.vattenkvalitet.se/gisportal/</t>
  </si>
  <si>
    <t>Fiskförekomst per län</t>
  </si>
  <si>
    <t>Förekomst av olika arter uppdelat på län. Endast sötvatten. Motsvarande underlag för kustområden finns i lektidsdatabasen.</t>
  </si>
  <si>
    <t>Musselportalen</t>
  </si>
  <si>
    <t>Rapporteringssystem för musslor i svenska sjöar och vattendrag</t>
  </si>
  <si>
    <t>SLU Artdatabanken - miljöövervakning - sötvatten</t>
  </si>
  <si>
    <t>http://www.musselportalen.se/</t>
  </si>
  <si>
    <t>Kustfåglar i Bottniska viken</t>
  </si>
  <si>
    <t>Regional övervakning av häckande kustfågel i Bottniska viken.</t>
  </si>
  <si>
    <t>SLU Artdatabanken - miljöövervakning - kust och hav</t>
  </si>
  <si>
    <t>http://www.artdata.slu.se/registersida-artdatabanken-slu.html</t>
  </si>
  <si>
    <t>Det yrkesmässiga fisket i havet</t>
  </si>
  <si>
    <t>Statistiken visar fångstmängder per havsområden, ilandförda kvantiteter och deras försäljningsvärden i första handelsledet per månad och år. Statistiken visar även antal fartyg och fartygskapacitet per år.</t>
  </si>
  <si>
    <t>HaV / SCB</t>
  </si>
  <si>
    <t>Månadsvis</t>
  </si>
  <si>
    <t>Fritidsfisket i Sverige</t>
  </si>
  <si>
    <t>Statistiken beskriver bland annat antal fritidsfiskare, antal fiskedagar och fångster uppdelat på fiske i kust och hav respektive i sjöar och vattendrag samt den ekonomiska omfattningen av fritidsfisket.</t>
  </si>
  <si>
    <t>https://www.havochvatten.se/hav/samordning--fakta/data--statistik/fangststatistik-for-fritidsfisket.html#Text4</t>
  </si>
  <si>
    <t>Omåden skyddade enligt fiskvattendirektivet</t>
  </si>
  <si>
    <t>Skyddade sötvattensområden där fisk lever eller skulle kunna leva enligt fiskvattendirektivet.</t>
  </si>
  <si>
    <t>http://geodata.havochvatten.se/geoservices/hav-vattenforvaltning/ows?service=WFS&amp;version=1.0.0&amp;request=GetFeature&amp;outputFormat=SHAPE-ZIP&amp;typeName=AM.DesignatedWaters</t>
  </si>
  <si>
    <t>https://www.geodata.se/GeodataExplorer/GetMetaDataById?id=d51b94c9-1e71-4cf8-bcbd-706e249407bc</t>
  </si>
  <si>
    <t>Marina miljöövervakningsdata</t>
  </si>
  <si>
    <t xml:space="preserve">Information från olika marina miljöövervakningsprogram. SHARK - databasen. Övervakningen och data hanterar både biologiska och geofysiska parametrar, från knubbsälar till klorofyllkoncentration och sedimentation. </t>
  </si>
  <si>
    <t>SHARK</t>
  </si>
  <si>
    <t>http://www.smhi.se/klimatdata/oceanografi/havsmiljodata/marina-miljoovervakningsdata</t>
  </si>
  <si>
    <t>Fiskets geografier</t>
  </si>
  <si>
    <t>Denna datamängd speglar regleringsytor som har geografiska referenser i föreskrifterna om fiske FIFS 2004:36, FIFS 2004:37 samt vissa EU-regleringar.</t>
  </si>
  <si>
    <t>http://geodata.havochvatten.se/download/hav-fisketsgeografier/reglering-av-fiske-i-omradet-bratten-2017-02-10.zip</t>
  </si>
  <si>
    <t>Liminska ekoregioner</t>
  </si>
  <si>
    <t>En indelning av Sverige i sju regioner för att underlätta arbetet med typning av sjöar och vattendrag</t>
  </si>
  <si>
    <t>http://geodata.havochvatten.se/geoservices/hav-biogeografiskaregioner/ows?service=WFS&amp;version=1.0.0&amp;request=GetFeature&amp;outputFormat=SHAPE-ZIP&amp;typeName=BR.Bio-geographicalRegion</t>
  </si>
  <si>
    <t>https://www.geodata.se/GeodataExplorer/GetMetaDataById?id=425FF901-C67A-440E-B220-8C15BD7BBAA5</t>
  </si>
  <si>
    <t> Metaller och organiska miljögifter i sediment</t>
  </si>
  <si>
    <t>Material framtaget inom ramen för miljöövervakningen i limniska och marina miljöer.</t>
  </si>
  <si>
    <t>Sveriges geologiska undersökning, SGU</t>
  </si>
  <si>
    <t>https://www.sgu.se/produkter/geologiska-data/oppna-data/maringeologi-oppna-data/marina-data-i-atomfloden/</t>
  </si>
  <si>
    <t> Metaller och organiska miljögifter i biota</t>
  </si>
  <si>
    <t>Uppdraget överförs till SGU under 2017</t>
  </si>
  <si>
    <t> Screening av miljögifter</t>
  </si>
  <si>
    <t> Hälsorelaterad miljöövervakning</t>
  </si>
  <si>
    <t>Material framtaget inom ramen för hälsorelaterad miljöövervakningen.</t>
  </si>
  <si>
    <t> Naturvårdsverket</t>
  </si>
  <si>
    <t>Institutet för miljömedicin, Karolinska Institutet, IMM</t>
  </si>
  <si>
    <t>http://ki.se/imm/tidsserier-och-data</t>
  </si>
  <si>
    <t> Atmosfärskemiska data. Ozon och spridningsberäkningar.</t>
  </si>
  <si>
    <t> SMHI</t>
  </si>
  <si>
    <t>https://www.smhi.se/klimatdata/miljo/atmosfarskemi</t>
  </si>
  <si>
    <t> Luftdata</t>
  </si>
  <si>
    <t> Närsalter, bekämpningsmedel och spårämnen. Markpackning.</t>
  </si>
  <si>
    <t>SLU, Institutionen för mark och miljö</t>
  </si>
  <si>
    <t>http://www.slu.se/institutioner/mark-miljo/miljoanalys/dv/registersida/</t>
  </si>
  <si>
    <t> Grundvattenkemidata</t>
  </si>
  <si>
    <t>Material framtaget inom ramen för miljöövervakningen i limniska och marina miljöer. Materialet är insamlat från ett stort anatal grundvattentäkter spridda över riket.</t>
  </si>
  <si>
    <t> Havs- och vattenmyndigheten</t>
  </si>
  <si>
    <t>  Sveriges geologiska undersökning, SGU</t>
  </si>
  <si>
    <t>https://www.sgu.se/grundvatten/miljoovervakning-av-grundvatten/datavardskap-for-grundvatten/</t>
  </si>
  <si>
    <t> Fiskdata i sjöar, vattendrag och kust.</t>
  </si>
  <si>
    <t xml:space="preserve">Materialet, som är framtaget inom ramen för miljöövervakningen i limniska och marina miljöer, beskriver förekomsten av fisk och fiskarter i de undersökta vattnen och vattendragen. </t>
  </si>
  <si>
    <t> SLU, Institutionen för akvatiska resurser</t>
  </si>
  <si>
    <t>http://www.slu.se/institutioner/akvatiska-resurser/databaser/</t>
  </si>
  <si>
    <t xml:space="preserve">Abundance of waterbirds in the wintering season </t>
  </si>
  <si>
    <t>Inventeringsresultat som visar på förekomsten av sjöfågel inom havsområdena i Östersjön och Kattegatt.</t>
  </si>
  <si>
    <t>Helcom</t>
  </si>
  <si>
    <t>http://helcom.fi/action-areas/monitoring-and-assessment/monitoring-manual/birds/marine-wintering-birds-abundance-and-distribution#Data</t>
  </si>
  <si>
    <t>TUVA</t>
  </si>
  <si>
    <t>Inventering av ängs- och betesmark med avsseende på natur- och kulturvärden. Inventeringen används för att kunna göra utvärderingar och uppföljningar av miljöersättningar och andra åtgärder för naturmiljö och kulturmiljö. </t>
  </si>
  <si>
    <t>http://www.jordbruksverket.se/etjanster/etjanster/etjansterformiljoochklimat/tuva.4.2b43ae8f11f6479737780001120.html</t>
  </si>
  <si>
    <t>MSB skredriskkarteringar</t>
  </si>
  <si>
    <t>Riktad kartering av områden med risk för markrörelser.</t>
  </si>
  <si>
    <t>MSB</t>
  </si>
  <si>
    <t>https://www.msb.se/sv/Forebyggande/Naturolyckor/Oversvamning/Oversiktlig-oversvamningskartering/</t>
  </si>
  <si>
    <t>MSB översvämningskarteringar</t>
  </si>
  <si>
    <t>Kartläggning av de områden som hotas av översvämning när vattenflödena uppnår en viss nivå. Nivåerna är beräknade utifrån  50-, 100- och 200-års flöden.</t>
  </si>
  <si>
    <t>Jordartskartläggning</t>
  </si>
  <si>
    <t>Information om jordarter grundlager, jordarter djuplager, jordarter-tunt lager, blockighet och landformer. Informationen är insamlad med en kombination av fältarbete och fjärranalys.</t>
  </si>
  <si>
    <t>https://www.sgu.se/produkter/geologiska-data/vara-data-per-amnesomrade/jordartsdata/jordarter-125-0001100-000/</t>
  </si>
  <si>
    <t>Ambitionen är att portalen ska innehålla data från större inventeringar som genomförts, i första hand av länsstyrelser och andra organisationer. Även privatpersoner är välkomna att bidra med information om nya träd eller uppgifter om redan registrerade träd.</t>
  </si>
  <si>
    <t>Utbredning, status</t>
  </si>
  <si>
    <t>Musselvatten</t>
  </si>
  <si>
    <t>Musselvatten är områden som skyddar ekonomiskt betydelsefulla vattenlevande djur- och växtarter genom fiskvattendirektivet och skaldjursdirektivet. Innefattas gör bräckt vatten eller kustvatten som behöver skyddas eller förbättras för att möjliggöra musslornas överlevnad</t>
  </si>
  <si>
    <t>Länsstyrelserna</t>
  </si>
  <si>
    <t>http://extra.lansstyrelsen.se/gis/Sv/Pages/default.aspx</t>
  </si>
  <si>
    <t>Fiskefredningsområden</t>
  </si>
  <si>
    <t xml:space="preserve">Sveriges fiskefredningsområden är för närvarande juridiskt bindande enbart via
dokumentet HVMFS 2004:36, medan de geografiska objekten fungerar som stöd till
tolkningen. </t>
  </si>
  <si>
    <t>HaV / Länsstyrelserna</t>
  </si>
  <si>
    <t>https://www.havochvatten.se/hav/vagledning--lagar/foreskrifter/register-fiskereglering/fiske-i-skagerrak-kattegatt-och-ostersjon-fifs-200436.html</t>
  </si>
  <si>
    <t>Rapport, Geodata</t>
  </si>
  <si>
    <t>Digitala åkermarkskartan</t>
  </si>
  <si>
    <t>Produkten är en detaljerad jordartskarta med en upplösning på 50x50 meter som visar halterna av lera, silt och sand i matjorden. Kartan kallas också "lerhaltskartan". Denna digitala åkermarkskarta omfattar all jordbruksmark i södra Sverige, upp till och med Hälsingland och har tagits fram av Sveriges lantbruksuniversitet (SLU) i samarbete med SGU.</t>
  </si>
  <si>
    <t>https://www.sgu.se/samhallsplanering/planering-och-markanvandning/markanvandning/jordbruk-skog-och-fiske/lerhaltskartan-digital-akermarkskarta/</t>
  </si>
  <si>
    <t>Miljöövervakning, sjöar och vattendrag</t>
  </si>
  <si>
    <t xml:space="preserve">Bottenfauna, växt- och djurplankton, vattenkemi </t>
  </si>
  <si>
    <t>https://www.slu.se/institutioner/vatten-miljo/datavardskap/registersida/</t>
  </si>
  <si>
    <t>CICES</t>
  </si>
  <si>
    <t>Kod</t>
  </si>
  <si>
    <t>Kategori</t>
  </si>
  <si>
    <t>Avdelning</t>
  </si>
  <si>
    <t>Grupp</t>
  </si>
  <si>
    <t xml:space="preserve">Klass </t>
  </si>
  <si>
    <t>Sjöar och vattendrag - miljöövervakningsdata</t>
  </si>
  <si>
    <t>Tuva</t>
  </si>
  <si>
    <t>Mussel-vatten</t>
  </si>
  <si>
    <t>Antal</t>
  </si>
  <si>
    <t>1.1.1.1</t>
  </si>
  <si>
    <t>Försörjande</t>
  </si>
  <si>
    <t>Livsmedel</t>
  </si>
  <si>
    <t>Biomassa</t>
  </si>
  <si>
    <t xml:space="preserve">Livsmedel från odlade landväxter och svampar </t>
  </si>
  <si>
    <t>1.1.1.2</t>
  </si>
  <si>
    <t>Livsmedel från uppfödda landdjur</t>
  </si>
  <si>
    <t>1.1.1.3</t>
  </si>
  <si>
    <t>Livsmedel från vilda växter, svampar och alger (både från land och vatten)</t>
  </si>
  <si>
    <t>1.1.1.4</t>
  </si>
  <si>
    <t>Livsmedel från vilda djur (både från land och vatten)</t>
  </si>
  <si>
    <t>1.1.1.5</t>
  </si>
  <si>
    <t xml:space="preserve">Livsmedel från odlade vattenväxter och alger </t>
  </si>
  <si>
    <t>1.1.1.6</t>
  </si>
  <si>
    <t xml:space="preserve">Livsmedel från odlade vattendjur </t>
  </si>
  <si>
    <t>4.1.1.1</t>
  </si>
  <si>
    <t>Vatten</t>
  </si>
  <si>
    <t>** Dricksvatten från ytvatten</t>
  </si>
  <si>
    <t>4.1.1.2</t>
  </si>
  <si>
    <t>** Dricksvatten från grundvatten</t>
  </si>
  <si>
    <t>4.2.1.1</t>
  </si>
  <si>
    <t>Material</t>
  </si>
  <si>
    <t>** Ytvatten som insatsvara</t>
  </si>
  <si>
    <t>4.2.1.2</t>
  </si>
  <si>
    <t>** Grundvatten som insatsvara</t>
  </si>
  <si>
    <t>1.2.1.1</t>
  </si>
  <si>
    <t>Material från odlade växter, svampar, alger eller bakterier för direkt användning eller för bearbetning</t>
  </si>
  <si>
    <t>1.2.1.2</t>
  </si>
  <si>
    <t>Material från uppfödda djur för direkt användning eller för bearbetning</t>
  </si>
  <si>
    <t>1.2.1.3</t>
  </si>
  <si>
    <t xml:space="preserve">Genetiska material </t>
  </si>
  <si>
    <t>1.2.1.4</t>
  </si>
  <si>
    <t>Fibrer och andra material från vilda växter, svampar, alger och bakterier för direkt användning eller för bearbetning</t>
  </si>
  <si>
    <t>1.2.1.5</t>
  </si>
  <si>
    <t>Fibrer och andra material från vilda djur för direkt användning eller bearbetning</t>
  </si>
  <si>
    <t xml:space="preserve"> </t>
  </si>
  <si>
    <t>1.3.1.1</t>
  </si>
  <si>
    <t>Energi</t>
  </si>
  <si>
    <t>Odlade växter för energiproduktion</t>
  </si>
  <si>
    <t>1.3.1.2</t>
  </si>
  <si>
    <t>Material från uppfödda djur för energiproduktion</t>
  </si>
  <si>
    <t>1.3.1.3</t>
  </si>
  <si>
    <t>Mekanisk energi från djur</t>
  </si>
  <si>
    <t>1.3.1.4</t>
  </si>
  <si>
    <t>Vilda växter, svampar eller alger för energiproduktion (både terrestra och akvatiska)</t>
  </si>
  <si>
    <t>1.3.1.5</t>
  </si>
  <si>
    <t>Material från vilda djur som energikälla</t>
  </si>
  <si>
    <t>1.3.1.6</t>
  </si>
  <si>
    <t>* Bete för vilda djur</t>
  </si>
  <si>
    <t>1.3.1.7</t>
  </si>
  <si>
    <t>* Foder för tama djur</t>
  </si>
  <si>
    <t>2.1.1.1</t>
  </si>
  <si>
    <t>Reglerande och upprätthållande</t>
  </si>
  <si>
    <t>Omvandling av biokemiska eller fysikaliska inflöden till ekosystem</t>
  </si>
  <si>
    <t xml:space="preserve">Levande processers nedbrytning av avfall och giftiga ämnen </t>
  </si>
  <si>
    <t xml:space="preserve">Biologisk sanering genomförd av mikro-organismer, alger, växter och djur </t>
  </si>
  <si>
    <t>2.1.1.2</t>
  </si>
  <si>
    <t>Levande processers nedbrytning av avfall och giftiga ämnen</t>
  </si>
  <si>
    <t>Filtrering/ inkapsling/ bindning, genomförda av mikroorganismer, alger, växter och djur</t>
  </si>
  <si>
    <t>2.1.2.1</t>
  </si>
  <si>
    <t>Reglering av störningar  och obehag med mänskligt ursprung</t>
  </si>
  <si>
    <t>Reducering av lukter</t>
  </si>
  <si>
    <t>2.1.2.2</t>
  </si>
  <si>
    <t>Bullerdämpning</t>
  </si>
  <si>
    <t>2.1.2.3</t>
  </si>
  <si>
    <t>Reglering av störningar och obehag med mänskligt ursprung</t>
  </si>
  <si>
    <t>Visuell avskärmning</t>
  </si>
  <si>
    <t>2.2.1.1</t>
  </si>
  <si>
    <t>Reglering av fysiska, kemiska och biologiska förhållanden</t>
  </si>
  <si>
    <t xml:space="preserve">Reglering av normalflöden och extrema händelser </t>
  </si>
  <si>
    <t>Erosionskontroll och stabilisering av massor.</t>
  </si>
  <si>
    <t>2.2.1.2</t>
  </si>
  <si>
    <t>Reglering av normalflöden och extrema händelser</t>
  </si>
  <si>
    <t>Dämpning av massflöden</t>
  </si>
  <si>
    <t>2.2.1.3</t>
  </si>
  <si>
    <t xml:space="preserve">Vattenreglering </t>
  </si>
  <si>
    <t>2.2.1.4</t>
  </si>
  <si>
    <t>Stormskydd</t>
  </si>
  <si>
    <t>2.2.1.5</t>
  </si>
  <si>
    <t>Brandskydd</t>
  </si>
  <si>
    <t>2.2.2.1</t>
  </si>
  <si>
    <t>Upprätthållande av livscykler, skydd av habitat och skydd av genpooler</t>
  </si>
  <si>
    <t xml:space="preserve">Pollinering </t>
  </si>
  <si>
    <t>2.2.2.2</t>
  </si>
  <si>
    <t>Fröspridning</t>
  </si>
  <si>
    <t>2.2.2.3</t>
  </si>
  <si>
    <t xml:space="preserve">Upprätthållande av barnkammare och uppväxtmiljöer </t>
  </si>
  <si>
    <t>2.2.3.1</t>
  </si>
  <si>
    <t>Kontroll av skadedjur och sjukdomar</t>
  </si>
  <si>
    <t>Reglering av skadedjur och skadeväxter</t>
  </si>
  <si>
    <t>2.2.3.2</t>
  </si>
  <si>
    <t>Sjukdomsreglering</t>
  </si>
  <si>
    <t>2.2.4.1</t>
  </si>
  <si>
    <t>Reglering och upprätthållande</t>
  </si>
  <si>
    <t>Reglering av markens kvalitet</t>
  </si>
  <si>
    <t>Vittringsprocesser och dess påverkan på markens kvalitet</t>
  </si>
  <si>
    <t>2.2.4.2</t>
  </si>
  <si>
    <t>Nedbrytning/ fixering och dess effekt på markens kvalitet.</t>
  </si>
  <si>
    <t>2.2.5.1</t>
  </si>
  <si>
    <t>Vattenförhållanden</t>
  </si>
  <si>
    <t>Reglering av färskvattenskemi genom levande processer (Vattenrening)</t>
  </si>
  <si>
    <t>2.2.5.2</t>
  </si>
  <si>
    <t>Reglering av saltvattenskemi genom levande processer (Vattenrening)</t>
  </si>
  <si>
    <t>2.2.6.1</t>
  </si>
  <si>
    <t>Atmosfärens sammansättning och förhållanden</t>
  </si>
  <si>
    <t>Reglering av atmosfärens kemiska sammansättning (Kolbindning)</t>
  </si>
  <si>
    <t>2.2.6.2</t>
  </si>
  <si>
    <t>Reglering av temperatur och luftfuktighet</t>
  </si>
  <si>
    <t>3.1.1.1</t>
  </si>
  <si>
    <t>Kulturella</t>
  </si>
  <si>
    <t>Direkt interaktion med levande system som kräver närvaro i miljön.</t>
  </si>
  <si>
    <t>Fysisk interaktion med naturmiljöer</t>
  </si>
  <si>
    <t>Egenskaper hos levande system som möjliggör aktiviteter som främjar hälsa, återhämtning eller välmående genom aktiva interaktioner</t>
  </si>
  <si>
    <t>3.1.1.2</t>
  </si>
  <si>
    <t>Direkt interaktion med levande system  som kräver närvaro i miljön.</t>
  </si>
  <si>
    <t>Egenskaper hos levande system som möjliggör aktiviteter som främjar hälsa, återhämtning eller välmående genom passiv eller observerande interaktioner</t>
  </si>
  <si>
    <t>3.1.2.1</t>
  </si>
  <si>
    <t>Intellektuell interaktion med naturmiljöer</t>
  </si>
  <si>
    <t>Egenskaper hos levande system som möjliggör vetenskapliga undersökningar eller ekologiskt kunskapsskapande</t>
  </si>
  <si>
    <t>3.1.2.2</t>
  </si>
  <si>
    <t>Egenskaper hos levande system som möjliggör utbildning och lärande</t>
  </si>
  <si>
    <t>3.1.2.3</t>
  </si>
  <si>
    <t>Egenskaper hos levande system som bidrar till kulturarv eller historiska arv</t>
  </si>
  <si>
    <t>3.1.2.4</t>
  </si>
  <si>
    <t>Egenskaper hos levande system som möjliggör estetiska naturupplevelser</t>
  </si>
  <si>
    <t>3.2.1.1</t>
  </si>
  <si>
    <t xml:space="preserve">Avlägsna, indirekta, interaktioner med levande system som inte kräver närvaro i naturmiljöer </t>
  </si>
  <si>
    <t>Spirituella, symboliska och andra interaktioner med naturmiljöer</t>
  </si>
  <si>
    <t>Arter eller delar av levande system som har symbolisk betydelse</t>
  </si>
  <si>
    <t>3.2.1.2</t>
  </si>
  <si>
    <t>Arter eller delar av levande system som har helig eller religiös mening</t>
  </si>
  <si>
    <t>3.2.1.3</t>
  </si>
  <si>
    <t>Arter eller delar av levande system som används för underhållning framställning</t>
  </si>
  <si>
    <t>3.2.2.1</t>
  </si>
  <si>
    <t>Biotiska egenskaper som har icke-användarvärden</t>
  </si>
  <si>
    <t>Arter eller levande systems egenskaper eller funktioner som har ett existensvärde</t>
  </si>
  <si>
    <t>3.2.2.2</t>
  </si>
  <si>
    <t>Arter eller levande systems egenskaper eller funktioner som har ett arvsvärde</t>
  </si>
  <si>
    <t>3.2.2.3</t>
  </si>
  <si>
    <t>Avlägsna, indirekta, interaktioner med levande system som inte kräver närvaro i naturmiljöer</t>
  </si>
  <si>
    <t>Arter eller levande systems egenskaper eller funktioner som har ett altruistisk värde</t>
  </si>
  <si>
    <t>antal</t>
  </si>
  <si>
    <t>EUNIS</t>
  </si>
  <si>
    <t>Marina miljöer</t>
  </si>
  <si>
    <t>Kustmiljöer</t>
  </si>
  <si>
    <t>Inlandets vattenytor</t>
  </si>
  <si>
    <t>Våtmark</t>
  </si>
  <si>
    <t>Gräsmark eller annan öppenmark med örter, mossa eller lavar</t>
  </si>
  <si>
    <t>Buskmark inklusive hed och tundra</t>
  </si>
  <si>
    <t>Skog och annan trädbärande mark</t>
  </si>
  <si>
    <t>Barmarksmiljöer</t>
  </si>
  <si>
    <t>Odlad mark och åkermark</t>
  </si>
  <si>
    <t>Artificiella miljöer</t>
  </si>
  <si>
    <t>Komplexa miljöer</t>
  </si>
  <si>
    <t>Tillstånd (värden)</t>
  </si>
  <si>
    <t>Ekosystemtjänstaspekt (värden)</t>
  </si>
  <si>
    <t>Typ av data</t>
  </si>
  <si>
    <t>Undesökningstyp</t>
  </si>
  <si>
    <t>Tillstånd</t>
  </si>
  <si>
    <t>Nuvarande tillgång, Tillstånd</t>
  </si>
  <si>
    <t>Potentiell tillgång, Tillstånd</t>
  </si>
  <si>
    <t>Nuvarande tillgång, Potentiell tillgång, Tillstånd</t>
  </si>
  <si>
    <t xml:space="preserve">DATAKÄLLA           </t>
  </si>
  <si>
    <t>DATAKÄLLA</t>
  </si>
  <si>
    <t>Friluftsliv</t>
  </si>
  <si>
    <t>Totalsumma</t>
  </si>
  <si>
    <t>Summa av Gräsmark eller annan öppenmark med örter, mossa eller lavar</t>
  </si>
  <si>
    <t>Värden</t>
  </si>
  <si>
    <t>1 Summa</t>
  </si>
  <si>
    <t>(tom)</t>
  </si>
  <si>
    <t>(tom) Summa</t>
  </si>
  <si>
    <t>Summa av Skog och annan trädbärande mark</t>
  </si>
  <si>
    <t>Summa av Marina miljöer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</si>
</sst>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u/>
      <sz val="11"/>
      <color theme="10"/>
      <name val="Calibri"/>
      <family val="2"/>
    </font>
    <font>
      <sz val="9"/>
      <color indexed="81"/>
      <name val="Tahoma"/>
      <family val="2"/>
    </font>
    <font>
      <b/>
      <sz val="9"/>
      <color indexed="81"/>
      <name val="Tahoma"/>
      <family val="2"/>
    </font>
    <font>
      <b/>
      <sz val="11"/>
      <color theme="1"/>
      <name val="Calibri"/>
      <family val="2"/>
      <scheme val="minor"/>
    </font>
    <font>
      <b/>
      <sz val="11"/>
      <name val="Calibri"/>
      <family val="2"/>
    </font>
    <font>
      <sz val="11"/>
      <color theme="1"/>
      <name val="Calibri"/>
      <family val="2"/>
    </font>
    <font>
      <sz val="11"/>
      <name val="Calibri"/>
      <family val="2"/>
    </font>
    <font>
      <sz val="11"/>
      <color rgb="FFFF0000"/>
      <name val="Calibri"/>
      <family val="2"/>
    </font>
    <font>
      <sz val="11"/>
      <color theme="3" tint="0.39997558519241921"/>
      <name val="Calibri"/>
      <family val="2"/>
    </font>
    <font>
      <sz val="11"/>
      <color theme="4"/>
      <name val="Calibri"/>
      <family val="2"/>
    </font>
    <font>
      <sz val="11"/>
      <color rgb="FF333333"/>
      <name val="Calibri"/>
      <family val="2"/>
    </font>
    <font>
      <b/>
      <sz val="11"/>
      <color rgb="FF000000"/>
      <name val="Calibri"/>
      <family val="2"/>
    </font>
    <font>
      <sz val="11"/>
      <color rgb="FF000000"/>
      <name val="Calibri"/>
      <family val="2"/>
    </font>
    <font>
      <b/>
      <sz val="11"/>
      <color rgb="FF333333"/>
      <name val="Verdana"/>
      <family val="2"/>
    </font>
    <font>
      <sz val="22"/>
      <color theme="1"/>
      <name val="Calibri"/>
      <family val="2"/>
      <scheme val="minor"/>
    </font>
    <font>
      <b/>
      <sz val="11"/>
      <name val="Arial"/>
      <family val="2"/>
    </font>
    <font>
      <b/>
      <sz val="11"/>
      <color theme="1"/>
      <name val="Calibri"/>
      <family val="2"/>
    </font>
    <font>
      <sz val="24"/>
      <color theme="1"/>
      <name val="Calibri"/>
      <family val="2"/>
      <scheme val="minor"/>
    </font>
    <font>
      <sz val="9"/>
      <color indexed="81"/>
      <name val="Tahoma"/>
      <charset val="1"/>
    </font>
    <font>
      <b/>
      <sz val="9"/>
      <color indexed="81"/>
      <name val="Tahoma"/>
      <charset val="1"/>
    </font>
    <font>
      <b/>
      <sz val="10"/>
      <color rgb="FF333333"/>
      <name val="Verdana"/>
      <family val="2"/>
    </font>
  </fonts>
  <fills count="11">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rgb="FFF2F2F2"/>
        <bgColor indexed="64"/>
      </patternFill>
    </fill>
    <fill>
      <patternFill patternType="solid">
        <fgColor rgb="FFD8D8D8"/>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6"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81">
    <xf numFmtId="0" fontId="0" fillId="0" borderId="0" xfId="0"/>
    <xf numFmtId="0" fontId="5" fillId="2" borderId="2" xfId="0" applyNumberFormat="1" applyFont="1" applyFill="1" applyBorder="1" applyAlignment="1" applyProtection="1">
      <alignment vertical="top" wrapText="1"/>
      <protection locked="0"/>
    </xf>
    <xf numFmtId="0" fontId="5" fillId="2" borderId="1" xfId="0" applyNumberFormat="1" applyFont="1" applyFill="1" applyBorder="1" applyAlignment="1" applyProtection="1">
      <alignment vertical="top" wrapText="1"/>
      <protection locked="0"/>
    </xf>
    <xf numFmtId="0" fontId="5" fillId="2" borderId="3" xfId="0" applyNumberFormat="1" applyFont="1" applyFill="1" applyBorder="1" applyAlignment="1" applyProtection="1">
      <alignment vertical="top" wrapText="1"/>
      <protection locked="0"/>
    </xf>
    <xf numFmtId="0" fontId="6" fillId="0" borderId="0" xfId="0" applyFont="1" applyBorder="1" applyAlignment="1">
      <alignment vertical="top" wrapText="1"/>
    </xf>
    <xf numFmtId="0" fontId="6" fillId="0" borderId="1" xfId="0" applyFont="1" applyBorder="1" applyAlignment="1">
      <alignment vertical="top" wrapText="1"/>
    </xf>
    <xf numFmtId="0" fontId="6" fillId="0" borderId="2" xfId="0" applyFont="1" applyBorder="1" applyAlignment="1">
      <alignment vertical="top" wrapText="1"/>
    </xf>
    <xf numFmtId="0" fontId="7" fillId="0" borderId="1" xfId="0" applyNumberFormat="1" applyFont="1" applyFill="1" applyBorder="1" applyAlignment="1">
      <alignment vertical="top" wrapText="1"/>
    </xf>
    <xf numFmtId="0" fontId="6" fillId="0" borderId="3" xfId="0" applyFont="1" applyBorder="1" applyAlignment="1">
      <alignment vertical="top" wrapText="1"/>
    </xf>
    <xf numFmtId="0" fontId="7" fillId="0" borderId="1" xfId="0" quotePrefix="1" applyNumberFormat="1" applyFont="1" applyFill="1"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0" xfId="0" applyFont="1" applyBorder="1" applyAlignment="1">
      <alignment vertical="top" wrapText="1"/>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0" xfId="0" applyFont="1" applyBorder="1" applyAlignment="1">
      <alignmen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0" xfId="0" applyFont="1" applyBorder="1" applyAlignment="1">
      <alignment vertical="top" wrapText="1"/>
    </xf>
    <xf numFmtId="0" fontId="6" fillId="0" borderId="0" xfId="0" applyFont="1" applyAlignment="1">
      <alignment vertical="top" wrapText="1"/>
    </xf>
    <xf numFmtId="0" fontId="1" fillId="0" borderId="1" xfId="1" applyNumberFormat="1" applyFill="1" applyBorder="1" applyAlignment="1" applyProtection="1">
      <alignment vertical="top" wrapText="1"/>
    </xf>
    <xf numFmtId="0" fontId="12" fillId="2" borderId="1" xfId="0" applyNumberFormat="1" applyFont="1" applyFill="1" applyBorder="1" applyAlignment="1" applyProtection="1">
      <alignment vertical="top" wrapText="1"/>
      <protection locked="0"/>
    </xf>
    <xf numFmtId="0" fontId="13" fillId="0" borderId="0"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wrapText="1"/>
    </xf>
    <xf numFmtId="0" fontId="10" fillId="0" borderId="3" xfId="0" applyFont="1" applyBorder="1" applyAlignment="1">
      <alignment vertical="top" wrapText="1"/>
    </xf>
    <xf numFmtId="0" fontId="13" fillId="0" borderId="1" xfId="0" applyFont="1" applyBorder="1" applyAlignment="1">
      <alignment vertical="top" wrapText="1"/>
    </xf>
    <xf numFmtId="0" fontId="1" fillId="0" borderId="1" xfId="1" applyNumberFormat="1" applyFont="1" applyFill="1" applyBorder="1" applyAlignment="1" applyProtection="1">
      <alignment vertical="top" wrapText="1"/>
    </xf>
    <xf numFmtId="0" fontId="1" fillId="0" borderId="1" xfId="1" applyFont="1" applyBorder="1" applyAlignment="1" applyProtection="1">
      <alignment vertical="top"/>
    </xf>
    <xf numFmtId="0" fontId="1" fillId="0" borderId="1" xfId="1" applyFont="1" applyBorder="1" applyAlignment="1" applyProtection="1">
      <alignment vertical="top" wrapText="1"/>
    </xf>
    <xf numFmtId="0" fontId="1" fillId="4" borderId="1" xfId="1" applyFont="1" applyFill="1" applyBorder="1" applyAlignment="1" applyProtection="1">
      <alignment vertical="top" wrapText="1"/>
    </xf>
    <xf numFmtId="0" fontId="11" fillId="0" borderId="1" xfId="0" applyFont="1" applyBorder="1" applyAlignment="1">
      <alignment vertical="top" wrapText="1"/>
    </xf>
    <xf numFmtId="0" fontId="1" fillId="0" borderId="1" xfId="1" applyBorder="1" applyAlignment="1" applyProtection="1">
      <alignment vertical="top" wrapText="1"/>
    </xf>
    <xf numFmtId="0" fontId="0" fillId="0" borderId="0" xfId="0" applyFill="1"/>
    <xf numFmtId="0" fontId="0" fillId="7" borderId="0" xfId="0" applyFill="1"/>
    <xf numFmtId="0" fontId="0" fillId="0" borderId="1" xfId="0" applyBorder="1"/>
    <xf numFmtId="0" fontId="4" fillId="6" borderId="1" xfId="0" applyFont="1" applyFill="1" applyBorder="1" applyAlignment="1">
      <alignment horizontal="center" vertical="top" wrapText="1"/>
    </xf>
    <xf numFmtId="0" fontId="4" fillId="6" borderId="1" xfId="0" applyFont="1" applyFill="1" applyBorder="1" applyAlignment="1">
      <alignment vertical="top" wrapText="1"/>
    </xf>
    <xf numFmtId="0" fontId="0" fillId="0" borderId="1" xfId="0" applyBorder="1" applyAlignment="1">
      <alignment wrapText="1"/>
    </xf>
    <xf numFmtId="0" fontId="0" fillId="4" borderId="1" xfId="0" applyFill="1" applyBorder="1" applyAlignment="1">
      <alignment wrapText="1"/>
    </xf>
    <xf numFmtId="0" fontId="4" fillId="0" borderId="0" xfId="0" applyFont="1"/>
    <xf numFmtId="0" fontId="4" fillId="3" borderId="1" xfId="0" applyFont="1" applyFill="1" applyBorder="1" applyAlignment="1">
      <alignment horizontal="center" vertical="center"/>
    </xf>
    <xf numFmtId="0" fontId="5" fillId="0" borderId="1" xfId="0" applyNumberFormat="1" applyFont="1" applyFill="1" applyBorder="1" applyAlignment="1">
      <alignment vertical="top" wrapText="1"/>
    </xf>
    <xf numFmtId="0" fontId="16" fillId="0" borderId="1" xfId="0" applyNumberFormat="1" applyFont="1" applyFill="1" applyBorder="1" applyAlignment="1">
      <alignment vertical="top" wrapText="1"/>
    </xf>
    <xf numFmtId="0" fontId="4"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Fill="1" applyBorder="1" applyAlignment="1">
      <alignment vertical="top" wrapText="1"/>
    </xf>
    <xf numFmtId="0" fontId="4" fillId="0" borderId="1" xfId="0" applyFont="1" applyBorder="1"/>
    <xf numFmtId="0" fontId="0" fillId="0" borderId="1" xfId="0" applyFill="1" applyBorder="1"/>
    <xf numFmtId="0" fontId="0" fillId="4" borderId="1" xfId="0" applyFill="1" applyBorder="1"/>
    <xf numFmtId="0" fontId="15" fillId="7" borderId="0" xfId="0" applyFont="1" applyFill="1" applyAlignment="1">
      <alignment horizontal="left" vertical="center"/>
    </xf>
    <xf numFmtId="0" fontId="4" fillId="3" borderId="3" xfId="0" applyFont="1" applyFill="1" applyBorder="1" applyAlignment="1">
      <alignment horizontal="center" vertical="center"/>
    </xf>
    <xf numFmtId="0" fontId="16" fillId="0" borderId="2" xfId="0" applyNumberFormat="1" applyFont="1" applyFill="1" applyBorder="1" applyAlignment="1">
      <alignment vertical="top" wrapText="1"/>
    </xf>
    <xf numFmtId="0" fontId="0" fillId="0" borderId="4" xfId="0" applyBorder="1" applyAlignment="1">
      <alignment wrapText="1"/>
    </xf>
    <xf numFmtId="0" fontId="13" fillId="0" borderId="1" xfId="1" applyNumberFormat="1" applyFont="1" applyFill="1" applyBorder="1" applyAlignment="1" applyProtection="1">
      <alignment vertical="top" wrapText="1"/>
    </xf>
    <xf numFmtId="0" fontId="13" fillId="0" borderId="0" xfId="0" applyFont="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4" borderId="1" xfId="0" applyFill="1" applyBorder="1" applyAlignment="1">
      <alignment vertical="top" wrapText="1"/>
    </xf>
    <xf numFmtId="0" fontId="0" fillId="5" borderId="1" xfId="0" applyFill="1" applyBorder="1" applyAlignment="1">
      <alignment vertical="top" wrapText="1"/>
    </xf>
    <xf numFmtId="0" fontId="0" fillId="5" borderId="1" xfId="0" applyFill="1" applyBorder="1" applyAlignment="1">
      <alignment vertical="top"/>
    </xf>
    <xf numFmtId="0" fontId="14" fillId="6" borderId="1" xfId="0" applyFont="1" applyFill="1" applyBorder="1" applyAlignment="1">
      <alignment horizontal="center" textRotation="90" wrapText="1"/>
    </xf>
    <xf numFmtId="0" fontId="21" fillId="6" borderId="1" xfId="0" applyFont="1" applyFill="1" applyBorder="1" applyAlignment="1">
      <alignment horizontal="center" textRotation="90" wrapText="1"/>
    </xf>
    <xf numFmtId="0" fontId="0" fillId="0" borderId="0" xfId="0" applyNumberFormat="1"/>
    <xf numFmtId="0" fontId="0" fillId="0" borderId="0" xfId="0" pivotButton="1"/>
    <xf numFmtId="0" fontId="0" fillId="0" borderId="4" xfId="0" applyBorder="1" applyAlignment="1">
      <alignment vertical="top" wrapText="1"/>
    </xf>
    <xf numFmtId="0" fontId="0" fillId="0" borderId="1" xfId="0" applyFill="1" applyBorder="1" applyAlignment="1">
      <alignment vertical="top"/>
    </xf>
    <xf numFmtId="0" fontId="0" fillId="0" borderId="0" xfId="0" applyAlignment="1">
      <alignment vertical="top"/>
    </xf>
    <xf numFmtId="0" fontId="0" fillId="4" borderId="1" xfId="0" applyFill="1" applyBorder="1" applyAlignment="1">
      <alignment vertical="top"/>
    </xf>
    <xf numFmtId="0" fontId="0" fillId="4" borderId="0" xfId="0" applyFill="1" applyAlignment="1">
      <alignment vertical="top"/>
    </xf>
    <xf numFmtId="0" fontId="4" fillId="6" borderId="1" xfId="0" applyFont="1" applyFill="1" applyBorder="1" applyAlignment="1">
      <alignment horizontal="center" textRotation="90" wrapText="1"/>
    </xf>
    <xf numFmtId="0" fontId="4" fillId="0" borderId="1" xfId="0" applyFont="1" applyBorder="1" applyAlignment="1">
      <alignment vertical="top"/>
    </xf>
    <xf numFmtId="0" fontId="4" fillId="5" borderId="1" xfId="0" applyFont="1" applyFill="1" applyBorder="1" applyAlignment="1">
      <alignment vertical="top"/>
    </xf>
    <xf numFmtId="0" fontId="15" fillId="8" borderId="1" xfId="0" applyFont="1" applyFill="1" applyBorder="1" applyAlignment="1">
      <alignment horizontal="center" vertical="center"/>
    </xf>
    <xf numFmtId="0" fontId="0" fillId="8" borderId="1" xfId="0" applyFill="1" applyBorder="1" applyAlignment="1">
      <alignment horizontal="center" vertical="center"/>
    </xf>
    <xf numFmtId="0" fontId="15" fillId="9" borderId="1" xfId="0" applyFont="1" applyFill="1" applyBorder="1" applyAlignment="1">
      <alignment horizontal="center" vertical="center"/>
    </xf>
    <xf numFmtId="0" fontId="18" fillId="10" borderId="5" xfId="0" applyFont="1" applyFill="1" applyBorder="1" applyAlignment="1">
      <alignment horizontal="center" vertical="center" textRotation="90"/>
    </xf>
    <xf numFmtId="0" fontId="18" fillId="7" borderId="0" xfId="0" applyFont="1" applyFill="1" applyAlignment="1">
      <alignment horizontal="center" vertical="top" textRotation="90"/>
    </xf>
    <xf numFmtId="0" fontId="18" fillId="10" borderId="6" xfId="0" applyFont="1" applyFill="1" applyBorder="1" applyAlignment="1">
      <alignment horizontal="center" vertical="center" textRotation="90"/>
    </xf>
    <xf numFmtId="0" fontId="0" fillId="0" borderId="6" xfId="0" applyBorder="1" applyAlignment="1">
      <alignment horizontal="center" vertical="center" textRotation="90"/>
    </xf>
    <xf numFmtId="0" fontId="0" fillId="0" borderId="0" xfId="0" applyAlignment="1">
      <alignment horizontal="center" vertical="top" textRotation="90"/>
    </xf>
  </cellXfs>
  <cellStyles count="2">
    <cellStyle name="Hyperlink"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jödin, Erik" refreshedDate="43349.588392708334" createdVersion="6" refreshedVersion="6" minRefreshableVersion="3" recordCount="52" xr:uid="{FF299AF0-A389-4820-97E5-3D5D6B750961}">
  <cacheSource type="worksheet">
    <worksheetSource ref="A2:R54" sheet="Matris_CISES_EUNIS"/>
  </cacheSource>
  <cacheFields count="18">
    <cacheField name="Kod" numFmtId="0">
      <sharedItems/>
    </cacheField>
    <cacheField name="Kategori" numFmtId="0">
      <sharedItems count="4">
        <s v="Försörjande"/>
        <s v="Reglerande och upprätthållande"/>
        <s v="Kulturella"/>
        <s v="Reglering och upprätthållande" u="1"/>
      </sharedItems>
    </cacheField>
    <cacheField name="Avdelning" numFmtId="0">
      <sharedItems count="8">
        <s v="Livsmedel"/>
        <s v="Material"/>
        <s v="Energi"/>
        <s v="Omvandling av biokemiska eller fysikaliska inflöden till ekosystem"/>
        <s v="Reglering av fysiska, kemiska och biologiska förhållanden"/>
        <s v="Direkt interaktion med levande system som kräver närvaro i miljön."/>
        <s v="Direkt interaktion med levande system  som kräver närvaro i miljön."/>
        <s v="Avlägsna, indirekta, interaktioner med levande system som inte kräver närvaro i naturmiljöer "/>
      </sharedItems>
    </cacheField>
    <cacheField name="Grupp" numFmtId="0">
      <sharedItems count="16">
        <s v="Biomassa"/>
        <s v="Vatten"/>
        <s v="Levande processers nedbrytning av avfall och giftiga ämnen "/>
        <s v="Levande processers nedbrytning av avfall och giftiga ämnen"/>
        <s v="Reglering av störningar  och obehag med mänskligt ursprung"/>
        <s v="Reglering av störningar och obehag med mänskligt ursprung"/>
        <s v="Reglering av normalflöden och extrema händelser "/>
        <s v="Reglering av normalflöden och extrema händelser"/>
        <s v="Upprätthållande av livscykler, skydd av habitat och skydd av genpooler"/>
        <s v="Kontroll av skadedjur och sjukdomar"/>
        <s v="Reglering av markens kvalitet"/>
        <s v="Vattenförhållanden"/>
        <s v="Atmosfärens sammansättning och förhållanden"/>
        <s v="Fysisk interaktion med naturmiljöer"/>
        <s v="Intellektuell interaktion med naturmiljöer"/>
        <s v="Spirituella, symboliska och andra interaktioner med naturmiljöer"/>
      </sharedItems>
    </cacheField>
    <cacheField name="Klass " numFmtId="0">
      <sharedItems count="52">
        <s v="Livsmedel från odlade landväxter och svampar "/>
        <s v="Livsmedel från uppfödda landdjur"/>
        <s v="Livsmedel från vilda växter, svampar och alger (både från land och vatten)"/>
        <s v="Livsmedel från vilda djur (både från land och vatten)"/>
        <s v="Livsmedel från odlade vattenväxter och alger "/>
        <s v="Livsmedel från odlade vattendjur "/>
        <s v="** Dricksvatten från ytvatten"/>
        <s v="** Dricksvatten från grundvatten"/>
        <s v="** Ytvatten som insatsvara"/>
        <s v="** Grundvatten som insatsvara"/>
        <s v="Material från odlade växter, svampar, alger eller bakterier för direkt användning eller för bearbetning"/>
        <s v="Material från uppfödda djur för direkt användning eller för bearbetning"/>
        <s v="Genetiska material "/>
        <s v="Fibrer och andra material från vilda växter, svampar, alger och bakterier för direkt användning eller för bearbetning"/>
        <s v="Fibrer och andra material från vilda djur för direkt användning eller bearbetning"/>
        <s v="Odlade växter för energiproduktion"/>
        <s v="Material från uppfödda djur för energiproduktion"/>
        <s v="Mekanisk energi från djur"/>
        <s v="Vilda växter, svampar eller alger för energiproduktion (både terrestra och akvatiska)"/>
        <s v="Material från vilda djur som energikälla"/>
        <s v="* Bete för vilda djur"/>
        <s v="* Foder för tama djur"/>
        <s v="Biologisk sanering genomförd av mikro-organismer, alger, växter och djur "/>
        <s v="Filtrering/ inkapsling/ bindning, genomförda av mikroorganismer, alger, växter och djur"/>
        <s v="Reducering av lukter"/>
        <s v="Bullerdämpning"/>
        <s v="Visuell avskärmning"/>
        <s v="Erosionskontroll och stabilisering av massor."/>
        <s v="Dämpning av massflöden"/>
        <s v="Vattenreglering "/>
        <s v="Stormskydd"/>
        <s v="Brandskydd"/>
        <s v="Pollinering "/>
        <s v="Fröspridning"/>
        <s v="Upprätthållande av barnkammare och uppväxtmiljöer "/>
        <s v="Reglering av skadedjur och skadeväxter"/>
        <s v="Sjukdomsreglering"/>
        <s v="Vittringsprocesser och dess påverkan på markens kvalitet"/>
        <s v="Nedbrytning/ fixering och dess effekt på markens kvalitet."/>
        <s v="Reglering av färskvattenskemi genom levande processer (Vattenrening)"/>
        <s v="Reglering av saltvattenskemi genom levande processer (Vattenrening)"/>
        <s v="Reglering av atmosfärens kemiska sammansättning (Kolbindning)"/>
        <s v="Reglering av temperatur och luftfuktighet"/>
        <s v="Egenskaper hos levande system som möjliggör aktiviteter som främjar hälsa, återhämtning eller välmående genom aktiva interaktioner"/>
        <s v="Egenskaper hos levande system som möjliggör aktiviteter som främjar hälsa, återhämtning eller välmående genom passiv eller observerande interaktioner"/>
        <s v="Egenskaper hos levande system som möjliggör vetenskapliga undersökningar eller ekologiskt kunskapsskapande"/>
        <s v="Egenskaper hos levande system som möjliggör utbildning och lärande"/>
        <s v="Egenskaper hos levande system som bidrar till kulturarv eller historiska arv"/>
        <s v="Egenskaper hos levande system som möjliggör estetiska naturupplevelser"/>
        <s v="Arter eller delar av levande system som har symbolisk betydelse"/>
        <s v="Arter eller delar av levande system som har helig eller religiös mening"/>
        <s v="Arter eller delar av levande system som används för underhållning framställning"/>
      </sharedItems>
    </cacheField>
    <cacheField name="Marina miljöer" numFmtId="0">
      <sharedItems containsString="0" containsBlank="1" containsNumber="1" containsInteger="1" minValue="1" maxValue="1"/>
    </cacheField>
    <cacheField name="Kustmiljöer" numFmtId="0">
      <sharedItems containsString="0" containsBlank="1" containsNumber="1" containsInteger="1" minValue="1" maxValue="1"/>
    </cacheField>
    <cacheField name="Inlandets vattenytor" numFmtId="0">
      <sharedItems containsString="0" containsBlank="1" containsNumber="1" containsInteger="1" minValue="1" maxValue="1"/>
    </cacheField>
    <cacheField name="Våtmark" numFmtId="0">
      <sharedItems containsString="0" containsBlank="1" containsNumber="1" containsInteger="1" minValue="1" maxValue="1"/>
    </cacheField>
    <cacheField name="Gräsmark eller annan öppenmark med örter, mossa eller lavar" numFmtId="0">
      <sharedItems containsString="0" containsBlank="1" containsNumber="1" containsInteger="1" minValue="1" maxValue="1"/>
    </cacheField>
    <cacheField name="Buskmark inklusive hed och tundra" numFmtId="0">
      <sharedItems containsString="0" containsBlank="1" containsNumber="1" containsInteger="1" minValue="1" maxValue="1"/>
    </cacheField>
    <cacheField name="Skog och annan trädbärande mark" numFmtId="0">
      <sharedItems containsString="0" containsBlank="1" containsNumber="1" containsInteger="1" minValue="1" maxValue="1"/>
    </cacheField>
    <cacheField name="Barmarksmiljöer" numFmtId="0">
      <sharedItems containsString="0" containsBlank="1" containsNumber="1" containsInteger="1" minValue="1" maxValue="1"/>
    </cacheField>
    <cacheField name="Odlad mark och åkermark" numFmtId="0">
      <sharedItems containsString="0" containsBlank="1" containsNumber="1" containsInteger="1" minValue="1" maxValue="1"/>
    </cacheField>
    <cacheField name="Artificiella miljöer" numFmtId="0">
      <sharedItems containsString="0" containsBlank="1" containsNumber="1" containsInteger="1" minValue="1" maxValue="1"/>
    </cacheField>
    <cacheField name="Komplexa miljöer" numFmtId="0">
      <sharedItems containsString="0" containsBlank="1" containsNumber="1" containsInteger="1" minValue="1" maxValue="1"/>
    </cacheField>
    <cacheField name="Antal" numFmtId="0">
      <sharedItems containsSemiMixedTypes="0" containsString="0" containsNumber="1" containsInteger="1" minValue="0" maxValue="11"/>
    </cacheField>
    <cacheField name="Friluftsliv" numFmtId="0">
      <sharedItems containsString="0" containsBlank="1" containsNumber="1" containsInteger="1" minValue="1" maxValue="1" count="2">
        <m/>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s v="1.1.1.1"/>
    <x v="0"/>
    <x v="0"/>
    <x v="0"/>
    <x v="0"/>
    <m/>
    <m/>
    <m/>
    <m/>
    <m/>
    <m/>
    <m/>
    <m/>
    <n v="1"/>
    <n v="1"/>
    <n v="1"/>
    <n v="3"/>
    <x v="0"/>
  </r>
  <r>
    <s v="1.1.1.2"/>
    <x v="0"/>
    <x v="0"/>
    <x v="0"/>
    <x v="1"/>
    <m/>
    <m/>
    <m/>
    <m/>
    <n v="1"/>
    <n v="1"/>
    <m/>
    <m/>
    <n v="1"/>
    <n v="1"/>
    <n v="1"/>
    <n v="5"/>
    <x v="0"/>
  </r>
  <r>
    <s v="1.1.1.3"/>
    <x v="0"/>
    <x v="0"/>
    <x v="0"/>
    <x v="2"/>
    <n v="1"/>
    <n v="1"/>
    <n v="1"/>
    <n v="1"/>
    <n v="1"/>
    <n v="1"/>
    <n v="1"/>
    <m/>
    <m/>
    <n v="1"/>
    <n v="1"/>
    <n v="9"/>
    <x v="1"/>
  </r>
  <r>
    <s v="1.1.1.4"/>
    <x v="0"/>
    <x v="0"/>
    <x v="0"/>
    <x v="3"/>
    <n v="1"/>
    <n v="1"/>
    <n v="1"/>
    <m/>
    <n v="1"/>
    <n v="1"/>
    <n v="1"/>
    <m/>
    <n v="1"/>
    <n v="1"/>
    <n v="1"/>
    <n v="9"/>
    <x v="1"/>
  </r>
  <r>
    <s v="1.1.1.5"/>
    <x v="0"/>
    <x v="0"/>
    <x v="0"/>
    <x v="4"/>
    <n v="1"/>
    <m/>
    <n v="1"/>
    <m/>
    <m/>
    <m/>
    <m/>
    <m/>
    <m/>
    <n v="1"/>
    <m/>
    <n v="3"/>
    <x v="1"/>
  </r>
  <r>
    <s v="1.1.1.6"/>
    <x v="0"/>
    <x v="0"/>
    <x v="0"/>
    <x v="5"/>
    <n v="1"/>
    <m/>
    <n v="1"/>
    <m/>
    <m/>
    <m/>
    <m/>
    <m/>
    <m/>
    <n v="1"/>
    <m/>
    <n v="3"/>
    <x v="0"/>
  </r>
  <r>
    <s v="4.1.1.1"/>
    <x v="0"/>
    <x v="0"/>
    <x v="1"/>
    <x v="6"/>
    <m/>
    <m/>
    <n v="1"/>
    <m/>
    <m/>
    <m/>
    <m/>
    <m/>
    <m/>
    <m/>
    <m/>
    <n v="1"/>
    <x v="0"/>
  </r>
  <r>
    <s v="4.1.1.2"/>
    <x v="0"/>
    <x v="0"/>
    <x v="1"/>
    <x v="7"/>
    <m/>
    <m/>
    <m/>
    <m/>
    <m/>
    <m/>
    <m/>
    <m/>
    <m/>
    <m/>
    <m/>
    <n v="0"/>
    <x v="0"/>
  </r>
  <r>
    <s v="4.2.1.1"/>
    <x v="0"/>
    <x v="1"/>
    <x v="1"/>
    <x v="8"/>
    <m/>
    <m/>
    <n v="1"/>
    <m/>
    <m/>
    <m/>
    <m/>
    <m/>
    <m/>
    <m/>
    <m/>
    <n v="1"/>
    <x v="0"/>
  </r>
  <r>
    <s v="4.2.1.2"/>
    <x v="0"/>
    <x v="1"/>
    <x v="1"/>
    <x v="9"/>
    <m/>
    <m/>
    <m/>
    <m/>
    <m/>
    <m/>
    <m/>
    <m/>
    <m/>
    <m/>
    <m/>
    <n v="0"/>
    <x v="0"/>
  </r>
  <r>
    <s v="1.2.1.1"/>
    <x v="0"/>
    <x v="1"/>
    <x v="0"/>
    <x v="10"/>
    <m/>
    <m/>
    <m/>
    <m/>
    <m/>
    <m/>
    <m/>
    <m/>
    <n v="1"/>
    <n v="1"/>
    <n v="1"/>
    <n v="3"/>
    <x v="0"/>
  </r>
  <r>
    <s v="1.2.1.2"/>
    <x v="0"/>
    <x v="1"/>
    <x v="0"/>
    <x v="11"/>
    <m/>
    <m/>
    <m/>
    <m/>
    <n v="1"/>
    <n v="1"/>
    <m/>
    <m/>
    <n v="1"/>
    <n v="1"/>
    <n v="1"/>
    <n v="5"/>
    <x v="0"/>
  </r>
  <r>
    <s v="1.2.1.3"/>
    <x v="0"/>
    <x v="1"/>
    <x v="0"/>
    <x v="12"/>
    <n v="1"/>
    <n v="1"/>
    <n v="1"/>
    <n v="1"/>
    <n v="1"/>
    <n v="1"/>
    <n v="1"/>
    <n v="1"/>
    <n v="1"/>
    <n v="1"/>
    <n v="1"/>
    <n v="11"/>
    <x v="0"/>
  </r>
  <r>
    <s v="1.2.1.4"/>
    <x v="0"/>
    <x v="1"/>
    <x v="0"/>
    <x v="13"/>
    <n v="1"/>
    <n v="1"/>
    <n v="1"/>
    <n v="1"/>
    <n v="1"/>
    <n v="1"/>
    <n v="1"/>
    <m/>
    <n v="1"/>
    <n v="1"/>
    <n v="1"/>
    <n v="10"/>
    <x v="0"/>
  </r>
  <r>
    <s v="1.2.1.5"/>
    <x v="0"/>
    <x v="1"/>
    <x v="0"/>
    <x v="14"/>
    <n v="1"/>
    <n v="1"/>
    <n v="1"/>
    <m/>
    <n v="1"/>
    <n v="1"/>
    <n v="1"/>
    <m/>
    <n v="1"/>
    <n v="1"/>
    <n v="1"/>
    <n v="9"/>
    <x v="0"/>
  </r>
  <r>
    <s v="1.3.1.1"/>
    <x v="0"/>
    <x v="2"/>
    <x v="0"/>
    <x v="15"/>
    <m/>
    <m/>
    <m/>
    <m/>
    <m/>
    <m/>
    <m/>
    <m/>
    <n v="1"/>
    <n v="1"/>
    <n v="1"/>
    <n v="3"/>
    <x v="0"/>
  </r>
  <r>
    <s v="1.3.1.2"/>
    <x v="0"/>
    <x v="2"/>
    <x v="0"/>
    <x v="16"/>
    <m/>
    <m/>
    <m/>
    <m/>
    <n v="1"/>
    <n v="1"/>
    <m/>
    <m/>
    <n v="1"/>
    <n v="1"/>
    <n v="1"/>
    <n v="5"/>
    <x v="0"/>
  </r>
  <r>
    <s v="1.3.1.3"/>
    <x v="0"/>
    <x v="2"/>
    <x v="0"/>
    <x v="17"/>
    <m/>
    <m/>
    <m/>
    <m/>
    <n v="1"/>
    <n v="1"/>
    <m/>
    <m/>
    <n v="1"/>
    <n v="1"/>
    <n v="1"/>
    <n v="5"/>
    <x v="0"/>
  </r>
  <r>
    <s v="1.3.1.4"/>
    <x v="0"/>
    <x v="2"/>
    <x v="0"/>
    <x v="18"/>
    <n v="1"/>
    <m/>
    <n v="1"/>
    <n v="1"/>
    <n v="1"/>
    <n v="1"/>
    <n v="1"/>
    <m/>
    <n v="1"/>
    <m/>
    <n v="1"/>
    <n v="8"/>
    <x v="0"/>
  </r>
  <r>
    <s v="1.3.1.5"/>
    <x v="0"/>
    <x v="2"/>
    <x v="0"/>
    <x v="19"/>
    <n v="1"/>
    <n v="1"/>
    <n v="1"/>
    <m/>
    <n v="1"/>
    <n v="1"/>
    <n v="1"/>
    <m/>
    <n v="1"/>
    <n v="1"/>
    <n v="1"/>
    <n v="9"/>
    <x v="0"/>
  </r>
  <r>
    <s v="1.3.1.6"/>
    <x v="0"/>
    <x v="2"/>
    <x v="0"/>
    <x v="20"/>
    <m/>
    <m/>
    <m/>
    <m/>
    <n v="1"/>
    <n v="1"/>
    <n v="1"/>
    <m/>
    <n v="1"/>
    <m/>
    <n v="1"/>
    <n v="5"/>
    <x v="0"/>
  </r>
  <r>
    <s v="1.3.1.7"/>
    <x v="0"/>
    <x v="2"/>
    <x v="0"/>
    <x v="21"/>
    <m/>
    <m/>
    <m/>
    <m/>
    <n v="1"/>
    <n v="1"/>
    <m/>
    <m/>
    <n v="1"/>
    <m/>
    <n v="1"/>
    <n v="4"/>
    <x v="0"/>
  </r>
  <r>
    <s v="2.1.1.1"/>
    <x v="1"/>
    <x v="3"/>
    <x v="2"/>
    <x v="22"/>
    <m/>
    <m/>
    <m/>
    <m/>
    <m/>
    <m/>
    <m/>
    <m/>
    <m/>
    <n v="1"/>
    <m/>
    <n v="1"/>
    <x v="0"/>
  </r>
  <r>
    <s v="2.1.1.2"/>
    <x v="1"/>
    <x v="3"/>
    <x v="3"/>
    <x v="23"/>
    <n v="1"/>
    <m/>
    <n v="1"/>
    <n v="1"/>
    <m/>
    <m/>
    <m/>
    <m/>
    <m/>
    <n v="1"/>
    <m/>
    <n v="4"/>
    <x v="0"/>
  </r>
  <r>
    <s v="2.1.2.1"/>
    <x v="1"/>
    <x v="3"/>
    <x v="4"/>
    <x v="24"/>
    <m/>
    <m/>
    <m/>
    <m/>
    <m/>
    <m/>
    <n v="1"/>
    <m/>
    <m/>
    <n v="1"/>
    <n v="1"/>
    <n v="3"/>
    <x v="1"/>
  </r>
  <r>
    <s v="2.1.2.2"/>
    <x v="1"/>
    <x v="3"/>
    <x v="4"/>
    <x v="25"/>
    <m/>
    <m/>
    <m/>
    <n v="1"/>
    <n v="1"/>
    <n v="1"/>
    <n v="1"/>
    <m/>
    <m/>
    <m/>
    <n v="1"/>
    <n v="5"/>
    <x v="1"/>
  </r>
  <r>
    <s v="2.1.2.3"/>
    <x v="1"/>
    <x v="3"/>
    <x v="5"/>
    <x v="26"/>
    <m/>
    <m/>
    <m/>
    <m/>
    <m/>
    <m/>
    <n v="1"/>
    <m/>
    <m/>
    <m/>
    <n v="1"/>
    <n v="2"/>
    <x v="1"/>
  </r>
  <r>
    <s v="2.2.1.1"/>
    <x v="1"/>
    <x v="4"/>
    <x v="6"/>
    <x v="27"/>
    <m/>
    <m/>
    <m/>
    <m/>
    <m/>
    <m/>
    <m/>
    <m/>
    <m/>
    <m/>
    <m/>
    <n v="0"/>
    <x v="0"/>
  </r>
  <r>
    <s v="2.2.1.2"/>
    <x v="1"/>
    <x v="4"/>
    <x v="7"/>
    <x v="28"/>
    <m/>
    <m/>
    <m/>
    <m/>
    <m/>
    <m/>
    <m/>
    <m/>
    <m/>
    <m/>
    <m/>
    <n v="0"/>
    <x v="0"/>
  </r>
  <r>
    <s v="2.2.1.3"/>
    <x v="1"/>
    <x v="4"/>
    <x v="7"/>
    <x v="29"/>
    <m/>
    <m/>
    <n v="1"/>
    <n v="1"/>
    <n v="1"/>
    <m/>
    <n v="1"/>
    <m/>
    <m/>
    <m/>
    <m/>
    <n v="4"/>
    <x v="0"/>
  </r>
  <r>
    <s v="2.2.1.4"/>
    <x v="1"/>
    <x v="4"/>
    <x v="7"/>
    <x v="30"/>
    <m/>
    <n v="1"/>
    <m/>
    <m/>
    <m/>
    <m/>
    <n v="1"/>
    <m/>
    <m/>
    <m/>
    <n v="1"/>
    <n v="3"/>
    <x v="0"/>
  </r>
  <r>
    <s v="2.2.1.5"/>
    <x v="1"/>
    <x v="4"/>
    <x v="7"/>
    <x v="31"/>
    <m/>
    <n v="1"/>
    <n v="1"/>
    <n v="1"/>
    <n v="1"/>
    <n v="1"/>
    <m/>
    <n v="1"/>
    <n v="1"/>
    <m/>
    <m/>
    <n v="7"/>
    <x v="0"/>
  </r>
  <r>
    <s v="2.2.2.1"/>
    <x v="1"/>
    <x v="4"/>
    <x v="8"/>
    <x v="32"/>
    <m/>
    <n v="1"/>
    <m/>
    <n v="1"/>
    <n v="1"/>
    <n v="1"/>
    <m/>
    <n v="1"/>
    <n v="1"/>
    <m/>
    <n v="1"/>
    <n v="7"/>
    <x v="0"/>
  </r>
  <r>
    <s v="2.2.2.2"/>
    <x v="1"/>
    <x v="4"/>
    <x v="8"/>
    <x v="33"/>
    <m/>
    <n v="1"/>
    <n v="1"/>
    <n v="1"/>
    <n v="1"/>
    <n v="1"/>
    <n v="1"/>
    <n v="1"/>
    <n v="1"/>
    <m/>
    <n v="1"/>
    <n v="9"/>
    <x v="0"/>
  </r>
  <r>
    <s v="2.2.2.3"/>
    <x v="1"/>
    <x v="4"/>
    <x v="8"/>
    <x v="34"/>
    <n v="1"/>
    <n v="1"/>
    <n v="1"/>
    <n v="1"/>
    <n v="1"/>
    <n v="1"/>
    <n v="1"/>
    <n v="1"/>
    <n v="1"/>
    <m/>
    <n v="1"/>
    <n v="10"/>
    <x v="0"/>
  </r>
  <r>
    <s v="2.2.3.1"/>
    <x v="1"/>
    <x v="4"/>
    <x v="9"/>
    <x v="35"/>
    <m/>
    <m/>
    <m/>
    <n v="1"/>
    <n v="1"/>
    <n v="1"/>
    <n v="1"/>
    <m/>
    <n v="1"/>
    <m/>
    <n v="1"/>
    <n v="6"/>
    <x v="0"/>
  </r>
  <r>
    <s v="2.2.3.2"/>
    <x v="1"/>
    <x v="4"/>
    <x v="9"/>
    <x v="36"/>
    <m/>
    <m/>
    <m/>
    <n v="1"/>
    <n v="1"/>
    <n v="1"/>
    <n v="1"/>
    <m/>
    <n v="1"/>
    <m/>
    <n v="1"/>
    <n v="6"/>
    <x v="0"/>
  </r>
  <r>
    <s v="2.2.4.1"/>
    <x v="1"/>
    <x v="4"/>
    <x v="10"/>
    <x v="37"/>
    <m/>
    <m/>
    <m/>
    <m/>
    <m/>
    <m/>
    <m/>
    <m/>
    <m/>
    <m/>
    <m/>
    <n v="0"/>
    <x v="0"/>
  </r>
  <r>
    <s v="2.2.4.2"/>
    <x v="1"/>
    <x v="4"/>
    <x v="10"/>
    <x v="38"/>
    <m/>
    <m/>
    <m/>
    <n v="1"/>
    <n v="1"/>
    <n v="1"/>
    <n v="1"/>
    <m/>
    <n v="1"/>
    <m/>
    <n v="1"/>
    <n v="6"/>
    <x v="0"/>
  </r>
  <r>
    <s v="2.2.5.1"/>
    <x v="1"/>
    <x v="4"/>
    <x v="11"/>
    <x v="39"/>
    <m/>
    <m/>
    <n v="1"/>
    <n v="1"/>
    <n v="1"/>
    <n v="1"/>
    <n v="1"/>
    <m/>
    <n v="1"/>
    <m/>
    <n v="1"/>
    <n v="7"/>
    <x v="0"/>
  </r>
  <r>
    <s v="2.2.5.2"/>
    <x v="1"/>
    <x v="4"/>
    <x v="11"/>
    <x v="40"/>
    <n v="1"/>
    <m/>
    <n v="1"/>
    <n v="1"/>
    <m/>
    <m/>
    <m/>
    <m/>
    <m/>
    <m/>
    <m/>
    <n v="3"/>
    <x v="0"/>
  </r>
  <r>
    <s v="2.2.6.1"/>
    <x v="1"/>
    <x v="4"/>
    <x v="12"/>
    <x v="41"/>
    <n v="1"/>
    <n v="1"/>
    <n v="1"/>
    <n v="1"/>
    <n v="1"/>
    <n v="1"/>
    <n v="1"/>
    <n v="1"/>
    <n v="1"/>
    <m/>
    <n v="1"/>
    <n v="10"/>
    <x v="0"/>
  </r>
  <r>
    <s v="2.2.6.2"/>
    <x v="1"/>
    <x v="4"/>
    <x v="12"/>
    <x v="42"/>
    <n v="1"/>
    <m/>
    <n v="1"/>
    <n v="1"/>
    <n v="1"/>
    <n v="1"/>
    <n v="1"/>
    <n v="1"/>
    <n v="1"/>
    <m/>
    <n v="1"/>
    <n v="9"/>
    <x v="1"/>
  </r>
  <r>
    <s v="3.1.1.1"/>
    <x v="2"/>
    <x v="5"/>
    <x v="13"/>
    <x v="43"/>
    <n v="1"/>
    <n v="1"/>
    <n v="1"/>
    <n v="1"/>
    <n v="1"/>
    <n v="1"/>
    <n v="1"/>
    <n v="1"/>
    <n v="1"/>
    <m/>
    <n v="1"/>
    <n v="10"/>
    <x v="1"/>
  </r>
  <r>
    <s v="3.1.1.2"/>
    <x v="2"/>
    <x v="6"/>
    <x v="13"/>
    <x v="44"/>
    <n v="1"/>
    <n v="1"/>
    <n v="1"/>
    <n v="1"/>
    <n v="1"/>
    <n v="1"/>
    <n v="1"/>
    <n v="1"/>
    <n v="1"/>
    <m/>
    <n v="1"/>
    <n v="10"/>
    <x v="1"/>
  </r>
  <r>
    <s v="3.1.2.1"/>
    <x v="2"/>
    <x v="5"/>
    <x v="14"/>
    <x v="45"/>
    <n v="1"/>
    <n v="1"/>
    <n v="1"/>
    <n v="1"/>
    <n v="1"/>
    <n v="1"/>
    <n v="1"/>
    <n v="1"/>
    <n v="1"/>
    <n v="1"/>
    <n v="1"/>
    <n v="11"/>
    <x v="1"/>
  </r>
  <r>
    <s v="3.1.2.2"/>
    <x v="2"/>
    <x v="6"/>
    <x v="14"/>
    <x v="46"/>
    <n v="1"/>
    <n v="1"/>
    <n v="1"/>
    <n v="1"/>
    <n v="1"/>
    <n v="1"/>
    <n v="1"/>
    <n v="1"/>
    <n v="1"/>
    <m/>
    <n v="1"/>
    <n v="10"/>
    <x v="1"/>
  </r>
  <r>
    <s v="3.1.2.3"/>
    <x v="2"/>
    <x v="6"/>
    <x v="14"/>
    <x v="47"/>
    <n v="1"/>
    <n v="1"/>
    <n v="1"/>
    <n v="1"/>
    <n v="1"/>
    <n v="1"/>
    <n v="1"/>
    <n v="1"/>
    <n v="1"/>
    <m/>
    <n v="1"/>
    <n v="10"/>
    <x v="1"/>
  </r>
  <r>
    <s v="3.1.2.4"/>
    <x v="2"/>
    <x v="6"/>
    <x v="14"/>
    <x v="48"/>
    <n v="1"/>
    <n v="1"/>
    <n v="1"/>
    <n v="1"/>
    <n v="1"/>
    <n v="1"/>
    <n v="1"/>
    <n v="1"/>
    <n v="1"/>
    <m/>
    <n v="1"/>
    <n v="10"/>
    <x v="1"/>
  </r>
  <r>
    <s v="3.2.1.1"/>
    <x v="2"/>
    <x v="7"/>
    <x v="15"/>
    <x v="49"/>
    <n v="1"/>
    <n v="1"/>
    <n v="1"/>
    <n v="1"/>
    <n v="1"/>
    <n v="1"/>
    <n v="1"/>
    <n v="1"/>
    <n v="1"/>
    <m/>
    <n v="1"/>
    <n v="10"/>
    <x v="1"/>
  </r>
  <r>
    <s v="3.2.1.2"/>
    <x v="2"/>
    <x v="7"/>
    <x v="15"/>
    <x v="50"/>
    <n v="1"/>
    <n v="1"/>
    <n v="1"/>
    <n v="1"/>
    <n v="1"/>
    <n v="1"/>
    <n v="1"/>
    <n v="1"/>
    <n v="1"/>
    <m/>
    <n v="1"/>
    <n v="10"/>
    <x v="1"/>
  </r>
  <r>
    <s v="3.2.1.3"/>
    <x v="2"/>
    <x v="7"/>
    <x v="15"/>
    <x v="51"/>
    <n v="1"/>
    <n v="1"/>
    <n v="1"/>
    <n v="1"/>
    <n v="1"/>
    <n v="1"/>
    <n v="1"/>
    <n v="1"/>
    <n v="1"/>
    <m/>
    <n v="1"/>
    <n v="1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5FF7DA-F743-403B-B98C-A52A7FFD8E99}" name="Pivottabell7" cacheId="0" applyNumberFormats="0" applyBorderFormats="0" applyFontFormats="0" applyPatternFormats="0" applyAlignmentFormats="0" applyWidthHeightFormats="1" dataCaption="Värden" updatedVersion="6" minRefreshableVersion="3" useAutoFormatting="1" itemPrintTitles="1" createdVersion="6" indent="0" compact="0" compactData="0" gridDropZones="1" multipleFieldFilters="0" chartFormat="1">
  <location ref="A3:H59" firstHeaderRow="1" firstDataRow="2" firstDataCol="5"/>
  <pivotFields count="18">
    <pivotField compact="0" outline="0" showAll="0"/>
    <pivotField axis="axisRow" compact="0" outline="0" showAll="0" defaultSubtotal="0">
      <items count="4">
        <item x="0"/>
        <item x="2"/>
        <item x="1"/>
        <item m="1" x="3"/>
      </items>
    </pivotField>
    <pivotField axis="axisRow" compact="0" outline="0" showAll="0" defaultSubtotal="0">
      <items count="8">
        <item x="7"/>
        <item x="6"/>
        <item x="5"/>
        <item x="2"/>
        <item x="0"/>
        <item x="1"/>
        <item x="3"/>
        <item x="4"/>
      </items>
    </pivotField>
    <pivotField axis="axisRow" compact="0" outline="0" showAll="0" defaultSubtotal="0">
      <items count="16">
        <item x="12"/>
        <item x="0"/>
        <item x="13"/>
        <item x="14"/>
        <item x="9"/>
        <item x="3"/>
        <item x="2"/>
        <item x="10"/>
        <item x="7"/>
        <item x="6"/>
        <item x="4"/>
        <item x="5"/>
        <item x="15"/>
        <item x="8"/>
        <item x="1"/>
        <item x="11"/>
      </items>
    </pivotField>
    <pivotField axis="axisRow" compact="0" outline="0" showAll="0" defaultSubtotal="0">
      <items count="52">
        <item x="20"/>
        <item x="21"/>
        <item x="7"/>
        <item x="6"/>
        <item x="9"/>
        <item x="8"/>
        <item x="51"/>
        <item x="50"/>
        <item x="49"/>
        <item x="22"/>
        <item x="31"/>
        <item x="25"/>
        <item x="28"/>
        <item x="47"/>
        <item x="43"/>
        <item x="44"/>
        <item x="48"/>
        <item x="46"/>
        <item x="45"/>
        <item x="27"/>
        <item x="14"/>
        <item x="13"/>
        <item x="23"/>
        <item x="33"/>
        <item x="12"/>
        <item x="0"/>
        <item x="5"/>
        <item x="4"/>
        <item x="1"/>
        <item x="3"/>
        <item x="2"/>
        <item x="10"/>
        <item x="11"/>
        <item x="16"/>
        <item x="19"/>
        <item x="17"/>
        <item x="38"/>
        <item x="15"/>
        <item x="32"/>
        <item x="24"/>
        <item x="41"/>
        <item x="39"/>
        <item x="40"/>
        <item x="35"/>
        <item x="42"/>
        <item x="36"/>
        <item x="30"/>
        <item x="34"/>
        <item x="29"/>
        <item x="18"/>
        <item x="26"/>
        <item x="37"/>
      </items>
    </pivotField>
    <pivotField dataField="1"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axis="axisRow" compact="0" outline="0" showAll="0">
      <items count="3">
        <item x="1"/>
        <item x="0"/>
        <item t="default"/>
      </items>
    </pivotField>
  </pivotFields>
  <rowFields count="5">
    <field x="17"/>
    <field x="1"/>
    <field x="2"/>
    <field x="3"/>
    <field x="4"/>
  </rowFields>
  <rowItems count="55">
    <i>
      <x/>
      <x/>
      <x v="4"/>
      <x v="1"/>
      <x v="27"/>
    </i>
    <i r="4">
      <x v="29"/>
    </i>
    <i r="4">
      <x v="30"/>
    </i>
    <i r="1">
      <x v="1"/>
      <x/>
      <x v="12"/>
      <x v="6"/>
    </i>
    <i r="4">
      <x v="7"/>
    </i>
    <i r="4">
      <x v="8"/>
    </i>
    <i r="2">
      <x v="1"/>
      <x v="2"/>
      <x v="15"/>
    </i>
    <i r="3">
      <x v="3"/>
      <x v="13"/>
    </i>
    <i r="4">
      <x v="16"/>
    </i>
    <i r="4">
      <x v="17"/>
    </i>
    <i r="2">
      <x v="2"/>
      <x v="2"/>
      <x v="14"/>
    </i>
    <i r="3">
      <x v="3"/>
      <x v="18"/>
    </i>
    <i r="1">
      <x v="2"/>
      <x v="6"/>
      <x v="10"/>
      <x v="11"/>
    </i>
    <i r="4">
      <x v="39"/>
    </i>
    <i r="3">
      <x v="11"/>
      <x v="50"/>
    </i>
    <i r="2">
      <x v="7"/>
      <x/>
      <x v="44"/>
    </i>
    <i t="default">
      <x/>
    </i>
    <i>
      <x v="1"/>
      <x/>
      <x v="3"/>
      <x v="1"/>
      <x/>
    </i>
    <i r="4">
      <x v="1"/>
    </i>
    <i r="4">
      <x v="33"/>
    </i>
    <i r="4">
      <x v="34"/>
    </i>
    <i r="4">
      <x v="35"/>
    </i>
    <i r="4">
      <x v="37"/>
    </i>
    <i r="4">
      <x v="49"/>
    </i>
    <i r="2">
      <x v="4"/>
      <x v="1"/>
      <x v="25"/>
    </i>
    <i r="4">
      <x v="26"/>
    </i>
    <i r="4">
      <x v="28"/>
    </i>
    <i r="3">
      <x v="14"/>
      <x v="2"/>
    </i>
    <i r="4">
      <x v="3"/>
    </i>
    <i r="2">
      <x v="5"/>
      <x v="1"/>
      <x v="20"/>
    </i>
    <i r="4">
      <x v="21"/>
    </i>
    <i r="4">
      <x v="24"/>
    </i>
    <i r="4">
      <x v="31"/>
    </i>
    <i r="4">
      <x v="32"/>
    </i>
    <i r="3">
      <x v="14"/>
      <x v="4"/>
    </i>
    <i r="4">
      <x v="5"/>
    </i>
    <i r="1">
      <x v="2"/>
      <x v="6"/>
      <x v="5"/>
      <x v="22"/>
    </i>
    <i r="3">
      <x v="6"/>
      <x v="9"/>
    </i>
    <i r="2">
      <x v="7"/>
      <x/>
      <x v="40"/>
    </i>
    <i r="3">
      <x v="4"/>
      <x v="43"/>
    </i>
    <i r="4">
      <x v="45"/>
    </i>
    <i r="3">
      <x v="7"/>
      <x v="36"/>
    </i>
    <i r="4">
      <x v="51"/>
    </i>
    <i r="3">
      <x v="8"/>
      <x v="10"/>
    </i>
    <i r="4">
      <x v="12"/>
    </i>
    <i r="4">
      <x v="46"/>
    </i>
    <i r="4">
      <x v="48"/>
    </i>
    <i r="3">
      <x v="9"/>
      <x v="19"/>
    </i>
    <i r="3">
      <x v="13"/>
      <x v="23"/>
    </i>
    <i r="4">
      <x v="38"/>
    </i>
    <i r="4">
      <x v="47"/>
    </i>
    <i r="3">
      <x v="15"/>
      <x v="41"/>
    </i>
    <i r="4">
      <x v="42"/>
    </i>
    <i t="default">
      <x v="1"/>
    </i>
    <i t="grand">
      <x/>
    </i>
  </rowItems>
  <colFields count="1">
    <field x="-2"/>
  </colFields>
  <colItems count="3">
    <i>
      <x/>
    </i>
    <i i="1">
      <x v="1"/>
    </i>
    <i i="2">
      <x v="2"/>
    </i>
  </colItems>
  <dataFields count="3">
    <dataField name="Summa av Gräsmark eller annan öppenmark med örter, mossa eller lavar" fld="9" baseField="0" baseItem="0"/>
    <dataField name="Summa av Skog och annan trädbärande mark" fld="11" baseField="0" baseItem="0"/>
    <dataField name="Summa av Marina miljöer" fld="5" baseField="0" baseItem="0"/>
  </dataField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mdp.vic-metria.nu/miljodataportalen/" TargetMode="External"/><Relationship Id="rId117" Type="http://schemas.openxmlformats.org/officeDocument/2006/relationships/hyperlink" Target="http://helcom.fi/action-areas/monitoring-and-assessment/monitoring-manual/birds/marine-wintering-birds-abundance-and-distribution" TargetMode="External"/><Relationship Id="rId21" Type="http://schemas.openxmlformats.org/officeDocument/2006/relationships/hyperlink" Target="http://land.copernicus.eu/pan-european/corine-land-cover/clc-2012/view" TargetMode="External"/><Relationship Id="rId42" Type="http://schemas.openxmlformats.org/officeDocument/2006/relationships/hyperlink" Target="http://www.artdata.slu.se/registersida-artdatabanken-slu.html" TargetMode="External"/><Relationship Id="rId47" Type="http://schemas.openxmlformats.org/officeDocument/2006/relationships/hyperlink" Target="https://www.havochvatten.se/hav/vagledning--lagar/foreskrifter/register-fiskereglering/fiske-i-skagerrak-kattegatt-och-ostersjon-fifs-200436.html" TargetMode="External"/><Relationship Id="rId63" Type="http://schemas.openxmlformats.org/officeDocument/2006/relationships/hyperlink" Target="https://rapport.viltdata.se/statistik/" TargetMode="External"/><Relationship Id="rId68" Type="http://schemas.openxmlformats.org/officeDocument/2006/relationships/hyperlink" Target="https://www.lantmateriet.se/sv/Kartor-och-geografisk-information/Kartor/Fastighetskartan/GSD-Fastighetskartan-vektor-/" TargetMode="External"/><Relationship Id="rId84" Type="http://schemas.openxmlformats.org/officeDocument/2006/relationships/hyperlink" Target="http://webbutiken.jordbruksverket.se/sv/artiklar/jo15sm1701.html" TargetMode="External"/><Relationship Id="rId89" Type="http://schemas.openxmlformats.org/officeDocument/2006/relationships/hyperlink" Target="https://www.scb.se/hitta-statistik/statistik-efter-amne/miljo/markanvandning/markanvandningen-i-sverige/" TargetMode="External"/><Relationship Id="rId112" Type="http://schemas.openxmlformats.org/officeDocument/2006/relationships/hyperlink" Target="http://nvdb.se/sv" TargetMode="External"/><Relationship Id="rId16" Type="http://schemas.openxmlformats.org/officeDocument/2006/relationships/hyperlink" Target="http://marine.copernicus.eu/services-portfolio/access-to-products/?option=com_csw&amp;view=details&amp;product_id=BALTICSEA_REANALYSIS_PHY_003_008" TargetMode="External"/><Relationship Id="rId107" Type="http://schemas.openxmlformats.org/officeDocument/2006/relationships/hyperlink" Target="https://www.slu.se/institutioner/mark-miljo/miljoanalys/Klimatrapporteringen/" TargetMode="External"/><Relationship Id="rId11" Type="http://schemas.openxmlformats.org/officeDocument/2006/relationships/hyperlink" Target="http://ec.europa.eu/eurostat/web/lucas/data/primary-data" TargetMode="External"/><Relationship Id="rId32" Type="http://schemas.openxmlformats.org/officeDocument/2006/relationships/hyperlink" Target="https://www.sgu.se/produkter/geologiska-data/oppna-data/maringeologi-oppna-data/marina-data-i-atomfloden/" TargetMode="External"/><Relationship Id="rId37" Type="http://schemas.openxmlformats.org/officeDocument/2006/relationships/hyperlink" Target="http://www.slu.se/institutioner/mark-miljo/miljoanalys/dv/registersida/" TargetMode="External"/><Relationship Id="rId53" Type="http://schemas.openxmlformats.org/officeDocument/2006/relationships/hyperlink" Target="https://www.jordbruksverket.se/omjordbruksverket/statistik/statistikomr/husdjur.4.67e843d911ff9f551db80003448.html" TargetMode="External"/><Relationship Id="rId58" Type="http://schemas.openxmlformats.org/officeDocument/2006/relationships/hyperlink" Target="http://www.jordbruksverket.se/omjordbruksverket/statistik/statistikomr/jordbruketsekonomi.4.67e843d911ff9f551db80004725.html" TargetMode="External"/><Relationship Id="rId74" Type="http://schemas.openxmlformats.org/officeDocument/2006/relationships/hyperlink" Target="http://www.fageltaxering.lu.se/" TargetMode="External"/><Relationship Id="rId79" Type="http://schemas.openxmlformats.org/officeDocument/2006/relationships/hyperlink" Target="https://www.scb.se/hitta-statistik/statistik-efter-amne/miljo/avfall/avfall-uppkommet-och-behandlat/" TargetMode="External"/><Relationship Id="rId102" Type="http://schemas.openxmlformats.org/officeDocument/2006/relationships/hyperlink" Target="https://artfakta.artdatabanken.se/" TargetMode="External"/><Relationship Id="rId5" Type="http://schemas.openxmlformats.org/officeDocument/2006/relationships/hyperlink" Target="http://www.smhi.se/klimatdata/oceanografi/havsmiljodata/marina-miljoovervakningsdata" TargetMode="External"/><Relationship Id="rId61" Type="http://schemas.openxmlformats.org/officeDocument/2006/relationships/hyperlink" Target="http://www.jordbruksverket.se/download/18.262ef42d15aafa88a30900aa/1489136705626/JBB2017-enkel_HELA.zip" TargetMode="External"/><Relationship Id="rId82" Type="http://schemas.openxmlformats.org/officeDocument/2006/relationships/hyperlink" Target="http://www.ivl.se/sidor/omraden/miljodata/luftkvalitet.html" TargetMode="External"/><Relationship Id="rId90" Type="http://schemas.openxmlformats.org/officeDocument/2006/relationships/hyperlink" Target="https://www.scb.se/hitta-statistik/statistik-efter-amne/levnadsforhallanden/levnadsforhallanden/undersokningarna-av-levnadsforhallanden-ulf-silc/" TargetMode="External"/><Relationship Id="rId95" Type="http://schemas.openxmlformats.org/officeDocument/2006/relationships/hyperlink" Target="https://www.scb.se/hitta-statistik/statistik-efter-amne/miljo/vattenanvandning/vattenuttag-och-vattenanvandning-i-sverige/" TargetMode="External"/><Relationship Id="rId19" Type="http://schemas.openxmlformats.org/officeDocument/2006/relationships/hyperlink" Target="http://land.copernicus.eu/local/riparian-zones/land-cover-land-use-lclu-image/view" TargetMode="External"/><Relationship Id="rId14" Type="http://schemas.openxmlformats.org/officeDocument/2006/relationships/hyperlink" Target="http://marine.copernicus.eu/services-portfolio/access-to-products/?option=com_csw&amp;view=details&amp;product_id=BALTICSEA_ANALYSIS_FORECAST_BIO_003_007" TargetMode="External"/><Relationship Id="rId22" Type="http://schemas.openxmlformats.org/officeDocument/2006/relationships/hyperlink" Target="http://www.emodnet.eu/geonetwork/emodnet/eng/catalog.search" TargetMode="External"/><Relationship Id="rId27" Type="http://schemas.openxmlformats.org/officeDocument/2006/relationships/hyperlink" Target="https://www.geodata.se/GeodataExplorer/GetMetaDataById?id=dee144d7-e24e-4728-ab52-b04f3ed53c20" TargetMode="External"/><Relationship Id="rId30" Type="http://schemas.openxmlformats.org/officeDocument/2006/relationships/hyperlink" Target="http://metadata.helcom.fi/geonetwork/srv/eng/catalog.search" TargetMode="External"/><Relationship Id="rId35" Type="http://schemas.openxmlformats.org/officeDocument/2006/relationships/hyperlink" Target="https://www.smhi.se/klimatdata/miljo/atmosfarskemi" TargetMode="External"/><Relationship Id="rId43" Type="http://schemas.openxmlformats.org/officeDocument/2006/relationships/hyperlink" Target="https://www.msb.se/sv/Forebyggande/Naturolyckor/Oversvamning/Oversiktlig-oversvamningskartering/" TargetMode="External"/><Relationship Id="rId48" Type="http://schemas.openxmlformats.org/officeDocument/2006/relationships/hyperlink" Target="https://www.slu.se/KUL" TargetMode="External"/><Relationship Id="rId56" Type="http://schemas.openxmlformats.org/officeDocument/2006/relationships/hyperlink" Target="http://www.jordbruksverket.se/omjordbruksverket/statistik/statistikomr/vegetabilieproduktion.4.67e843d911ff9f551db80004647.html" TargetMode="External"/><Relationship Id="rId64" Type="http://schemas.openxmlformats.org/officeDocument/2006/relationships/hyperlink" Target="https://www.scb.se/hitta-statistik/statistik-efter-amne/miljo/kemikalier-forsaljning-och-anvandning/miljo-och-halsofarliga-kemikalier/" TargetMode="External"/><Relationship Id="rId69" Type="http://schemas.openxmlformats.org/officeDocument/2006/relationships/hyperlink" Target="https://www.geodata.se/GeodataExplorer/GetMetaData?UUID=C14735E6-6DB3-4BE5-B99D-96FABB98CCAA" TargetMode="External"/><Relationship Id="rId77" Type="http://schemas.openxmlformats.org/officeDocument/2006/relationships/hyperlink" Target="http://skyddadnatur.naturvardsverket.se/" TargetMode="External"/><Relationship Id="rId100" Type="http://schemas.openxmlformats.org/officeDocument/2006/relationships/hyperlink" Target="http://pxweb.skogsstyrelsen.se/pxweb/sv/Skogsstyrelsens%20statistikdatabas/?rxid=a6819262-3f5f-4ee9-b0f3-15984a277a41" TargetMode="External"/><Relationship Id="rId105" Type="http://schemas.openxmlformats.org/officeDocument/2006/relationships/hyperlink" Target="https://www.slu.se/centrumbildningar-och-projekt/skogsskada/" TargetMode="External"/><Relationship Id="rId113" Type="http://schemas.openxmlformats.org/officeDocument/2006/relationships/hyperlink" Target="http://www.musselportalen.se/" TargetMode="External"/><Relationship Id="rId118" Type="http://schemas.openxmlformats.org/officeDocument/2006/relationships/hyperlink" Target="https://www.slu.se/institutioner/vatten-miljo/datavardskap/registersida/" TargetMode="External"/><Relationship Id="rId8" Type="http://schemas.openxmlformats.org/officeDocument/2006/relationships/hyperlink" Target="https://www.havochvatten.se/hav/samordning--fakta/data--statistik/fangststatistik-for-fritidsfisket.html" TargetMode="External"/><Relationship Id="rId51" Type="http://schemas.openxmlformats.org/officeDocument/2006/relationships/hyperlink" Target="https://www.jordbruksverket.se/omjordbruksverket/statistik/statistikomr/jordbruksstatistisksammanstallning/jordbruksstatistisksammanstallning2017.4.695b9c5715ce6e19dbbaacb1.html" TargetMode="External"/><Relationship Id="rId72" Type="http://schemas.openxmlformats.org/officeDocument/2006/relationships/hyperlink" Target="https://www.lantmateriet.se/sv/-FUNKTIONER-/Bestall-geodata/" TargetMode="External"/><Relationship Id="rId80" Type="http://schemas.openxmlformats.org/officeDocument/2006/relationships/hyperlink" Target="http://www.naturvardsverket.se/Sa-mar-miljon/Klimat-och-luft/Statistik-om-luft/" TargetMode="External"/><Relationship Id="rId85" Type="http://schemas.openxmlformats.org/officeDocument/2006/relationships/hyperlink" Target="https://www.scb.se/hitta-statistik/statistik-efter-amne/miljo/godselmedel-och-kalk/godselmedel-och-odlingsatgarder-i-jordbruket/" TargetMode="External"/><Relationship Id="rId93" Type="http://schemas.openxmlformats.org/officeDocument/2006/relationships/hyperlink" Target="https://www.scb.se/hitta-statistik/statistik-efter-amne/boende-byggande-och-bebyggelse/fastighetspriser-och-lagfarter/fastighetspriser-och-lagfarter/" TargetMode="External"/><Relationship Id="rId98" Type="http://schemas.openxmlformats.org/officeDocument/2006/relationships/hyperlink" Target="http://pxweb.skogsstyrelsen.se/pxweb/sv/Skogsstyrelsens%20statistikdatabas/?rxid=a6819262-3f5f-4ee9-b0f3-15984a277a41" TargetMode="External"/><Relationship Id="rId121" Type="http://schemas.openxmlformats.org/officeDocument/2006/relationships/comments" Target="../comments1.xml"/><Relationship Id="rId3" Type="http://schemas.openxmlformats.org/officeDocument/2006/relationships/hyperlink" Target="http://geodata.havochvatten.se/geoservices/hav-biogeografiskaregioner/ows?service=WFS&amp;version=1.0.0&amp;request=GetFeature&amp;outputFormat=SHAPE-ZIP&amp;typeName=BR.Bio-geographicalRegion" TargetMode="External"/><Relationship Id="rId12" Type="http://schemas.openxmlformats.org/officeDocument/2006/relationships/hyperlink" Target="http://land.copernicus.eu/pan-european/high-resolution-layers/imperviousness/imperviousness-2012/view" TargetMode="External"/><Relationship Id="rId17" Type="http://schemas.openxmlformats.org/officeDocument/2006/relationships/hyperlink" Target="http://marine.copernicus.eu/services-portfolio/access-to-products/?option=com_csw&amp;view=details&amp;product_id=BALTICSEA_REANALYSIS_PHY_003_008" TargetMode="External"/><Relationship Id="rId25" Type="http://schemas.openxmlformats.org/officeDocument/2006/relationships/hyperlink" Target="http://www.slu.se/institutioner/vatten-miljo/datavardskap/" TargetMode="External"/><Relationship Id="rId33" Type="http://schemas.openxmlformats.org/officeDocument/2006/relationships/hyperlink" Target="https://www.sgu.se/produkter/geologiska-data/oppna-data/maringeologi-oppna-data/marina-data-i-atomfloden/" TargetMode="External"/><Relationship Id="rId38" Type="http://schemas.openxmlformats.org/officeDocument/2006/relationships/hyperlink" Target="https://www.sgu.se/grundvatten/miljoovervakning-av-grundvatten/datavardskap-for-grundvatten/" TargetMode="External"/><Relationship Id="rId46" Type="http://schemas.openxmlformats.org/officeDocument/2006/relationships/hyperlink" Target="http://extra.lansstyrelsen.se/gis/Sv/Pages/default.aspx" TargetMode="External"/><Relationship Id="rId59" Type="http://schemas.openxmlformats.org/officeDocument/2006/relationships/hyperlink" Target="http://www.jordbruksverket.se/omjordbruksverket/statistik/statistikomr/foretagochforetagare.4.67e843d911ff9f551db80003091.html" TargetMode="External"/><Relationship Id="rId67" Type="http://schemas.openxmlformats.org/officeDocument/2006/relationships/hyperlink" Target="https://www.lantmateriet.se/sv/Fastigheter/Fastighetsinformation/Fastighetsregistret/" TargetMode="External"/><Relationship Id="rId103" Type="http://schemas.openxmlformats.org/officeDocument/2006/relationships/hyperlink" Target="http://www.tradportalen.se/" TargetMode="External"/><Relationship Id="rId108" Type="http://schemas.openxmlformats.org/officeDocument/2006/relationships/hyperlink" Target="https://www.smhi.se/klimatdata/hydrologi/svenskt-vattenarkiv" TargetMode="External"/><Relationship Id="rId116" Type="http://schemas.openxmlformats.org/officeDocument/2006/relationships/hyperlink" Target="https://www.sgu.se/samhallsplanering/planering-och-markanvandning/markanvandning/jordbruk-skog-och-fiske/lerhaltskartan-digital-akermarkskarta/" TargetMode="External"/><Relationship Id="rId20" Type="http://schemas.openxmlformats.org/officeDocument/2006/relationships/hyperlink" Target="http://land.copernicus.eu/pan-european/corine-land-cover/clc-2012/view" TargetMode="External"/><Relationship Id="rId41" Type="http://schemas.openxmlformats.org/officeDocument/2006/relationships/hyperlink" Target="http://www.vattenkvalitet.se/gisportal/" TargetMode="External"/><Relationship Id="rId54" Type="http://schemas.openxmlformats.org/officeDocument/2006/relationships/hyperlink" Target="http://www.jordbruksverket.se/webdav/files/SJV/Amnesomraden/Statistik%2C%20fakta/Sysselsattning/JO30/JO30SM1701/JO30SM1701_tabeller.htm" TargetMode="External"/><Relationship Id="rId62" Type="http://schemas.openxmlformats.org/officeDocument/2006/relationships/hyperlink" Target="https://www.geodata.se/GeodataExplorer/GetMetaDataById?id=df439ba5-014e-44ec-86cb-ddb9e5ba306c" TargetMode="External"/><Relationship Id="rId70" Type="http://schemas.openxmlformats.org/officeDocument/2006/relationships/hyperlink" Target="http://gis-services.metria.se/nvfeed/atom/annex2.xml" TargetMode="External"/><Relationship Id="rId75" Type="http://schemas.openxmlformats.org/officeDocument/2006/relationships/hyperlink" Target="http://arkivering.miun.se:8080/wayback/20130624114501/http:/www.friluftsforskning.se/download/18.a692e2713b817e57fe8429/27+friluftsliv+i+f%C3%B6r%C3%A4ndring+resultat+fr%C3%A5n+ett+forskningsprogram.pdf" TargetMode="External"/><Relationship Id="rId83" Type="http://schemas.openxmlformats.org/officeDocument/2006/relationships/hyperlink" Target="http://www.ivl.se/sidor/omraden/miljodata/miljogifter-i-biologiskt-material.html" TargetMode="External"/><Relationship Id="rId88" Type="http://schemas.openxmlformats.org/officeDocument/2006/relationships/hyperlink" Target="https://www.scb.se/hitta-statistik/statistik-efter-amne/miljo/godselmedel-och-kalk/forsaljning-av-mineralgodsel-till-jord-och-tradgardsbruk/" TargetMode="External"/><Relationship Id="rId91" Type="http://schemas.openxmlformats.org/officeDocument/2006/relationships/hyperlink" Target="https://www.scb.se/hitta-statistik/statistik-efter-amne/miljo/markanvandning/gronytor-i-och-omkring-tatorter/" TargetMode="External"/><Relationship Id="rId96" Type="http://schemas.openxmlformats.org/officeDocument/2006/relationships/hyperlink" Target="https://www.sgu.se/grundvatten/vattentaktsarkivet/" TargetMode="External"/><Relationship Id="rId111" Type="http://schemas.openxmlformats.org/officeDocument/2006/relationships/hyperlink" Target="https://tillvaxtverket.se/vara-tjanster/publikationer/publikationer-2017/2017-06-19-fakta-om-svensk-turism-2016.html" TargetMode="External"/><Relationship Id="rId1" Type="http://schemas.openxmlformats.org/officeDocument/2006/relationships/hyperlink" Target="http://www.smed.se/vatten/data/plc5" TargetMode="External"/><Relationship Id="rId6" Type="http://schemas.openxmlformats.org/officeDocument/2006/relationships/hyperlink" Target="https://www.geodata.se/GeodataExplorer/GetMetaDataById?id=d51b94c9-1e71-4cf8-bcbd-706e249407bc" TargetMode="External"/><Relationship Id="rId15" Type="http://schemas.openxmlformats.org/officeDocument/2006/relationships/hyperlink" Target="http://marine.copernicus.eu/services-portfolio/access-to-products/?option=com_csw&amp;view=details&amp;product_id=BALTICSEA_ANALYSIS_FORECAST_BIO_003_007" TargetMode="External"/><Relationship Id="rId23" Type="http://schemas.openxmlformats.org/officeDocument/2006/relationships/hyperlink" Target="http://www.miljomal.se/Miljomalen/Alla-indikatorer/Indikatorsida/Dataunderlag-for-indikator-Xls/?iid=103&amp;pl=1&amp;t=Land&amp;l=SE&amp;dt=c" TargetMode="External"/><Relationship Id="rId28" Type="http://schemas.openxmlformats.org/officeDocument/2006/relationships/hyperlink" Target="http://miljodata.slu.se/mvm/" TargetMode="External"/><Relationship Id="rId36" Type="http://schemas.openxmlformats.org/officeDocument/2006/relationships/hyperlink" Target="https://www.smhi.se/klimatdata/miljo/atmosfarskemi" TargetMode="External"/><Relationship Id="rId49" Type="http://schemas.openxmlformats.org/officeDocument/2006/relationships/hyperlink" Target="http://tbv20.smhi.se/tbv/overview/" TargetMode="External"/><Relationship Id="rId57" Type="http://schemas.openxmlformats.org/officeDocument/2006/relationships/hyperlink" Target="http://www.jordbruksverket.se/omjordbruksverket/statistik/statistikomr/vattenbruk.4.695e8a9d130df3a0f5880002104.html" TargetMode="External"/><Relationship Id="rId106" Type="http://schemas.openxmlformats.org/officeDocument/2006/relationships/hyperlink" Target="https://www.slu.se/centrumbildningar-och-projekt/markinventeringen/" TargetMode="External"/><Relationship Id="rId114" Type="http://schemas.openxmlformats.org/officeDocument/2006/relationships/hyperlink" Target="https://www.sgu.se/produkter/geologiska-data/vara-data-per-amnesomrade/jordartsdata/jordarter-125-0001100-000/" TargetMode="External"/><Relationship Id="rId119" Type="http://schemas.openxmlformats.org/officeDocument/2006/relationships/printerSettings" Target="../printerSettings/printerSettings1.bin"/><Relationship Id="rId10" Type="http://schemas.openxmlformats.org/officeDocument/2006/relationships/hyperlink" Target="http://ec.europa.eu/eurostat/web/lucas/data/primary-data" TargetMode="External"/><Relationship Id="rId31" Type="http://schemas.openxmlformats.org/officeDocument/2006/relationships/hyperlink" Target="https://www.sgu.se/produkter/geologiska-data/oppna-data/maringeologi-oppna-data/marina-data-i-atomfloden/" TargetMode="External"/><Relationship Id="rId44" Type="http://schemas.openxmlformats.org/officeDocument/2006/relationships/hyperlink" Target="https://www.msb.se/sv/Forebyggande/Naturolyckor/Oversvamning/Oversiktlig-oversvamningskartering/" TargetMode="External"/><Relationship Id="rId52" Type="http://schemas.openxmlformats.org/officeDocument/2006/relationships/hyperlink" Target="https://www.jordbruksverket.se/omjordbruksverket/statistik/statistikomr/jordbruketsekonomi.4.67e843d911ff9f551db80004725.html" TargetMode="External"/><Relationship Id="rId60" Type="http://schemas.openxmlformats.org/officeDocument/2006/relationships/hyperlink" Target="http://www.jordbruksverket.se/omjordbruksverket/statistik/statistikomr/tradgardsodling.4.67e843d911ff9f551db80004686.html" TargetMode="External"/><Relationship Id="rId65" Type="http://schemas.openxmlformats.org/officeDocument/2006/relationships/hyperlink" Target="https://www.kemi.se/hitta-direkt/statistik/flodesanalyser" TargetMode="External"/><Relationship Id="rId73" Type="http://schemas.openxmlformats.org/officeDocument/2006/relationships/hyperlink" Target="http://dataportalen.stockholm.se/dataportalen/" TargetMode="External"/><Relationship Id="rId78" Type="http://schemas.openxmlformats.org/officeDocument/2006/relationships/hyperlink" Target="http://gpt.vic-metria.nu/vmi/" TargetMode="External"/><Relationship Id="rId81" Type="http://schemas.openxmlformats.org/officeDocument/2006/relationships/hyperlink" Target="https://www.scb.se/MI0106" TargetMode="External"/><Relationship Id="rId86" Type="http://schemas.openxmlformats.org/officeDocument/2006/relationships/hyperlink" Target="https://www.scb.se/hitta-statistik/statistik-efter-amne/miljo/godselmedel-och-kalk/godselmedel-och-odlingsatgarder-i-jordbruket/" TargetMode="External"/><Relationship Id="rId94" Type="http://schemas.openxmlformats.org/officeDocument/2006/relationships/hyperlink" Target="https://www.scb.se/hitta-statistik/statistik-efter-amne/miljo/vattenanvandning/vattenuttag-och-vattenanvandning-i-sverige/" TargetMode="External"/><Relationship Id="rId99" Type="http://schemas.openxmlformats.org/officeDocument/2006/relationships/hyperlink" Target="http://pxweb.skogsstyrelsen.se/pxweb/sv/Skogsstyrelsens%20statistikdatabas/?rxid=a6819262-3f5f-4ee9-b0f3-15984a277a41" TargetMode="External"/><Relationship Id="rId101" Type="http://schemas.openxmlformats.org/officeDocument/2006/relationships/hyperlink" Target="https://www.slu.se/centrumbildningar-och-projekt/riksskogstaxeringen/statistik-om-skog/slu-skogskarta/" TargetMode="External"/><Relationship Id="rId4" Type="http://schemas.openxmlformats.org/officeDocument/2006/relationships/hyperlink" Target="http://geodata.havochvatten.se/download/hav-fisketsgeografier/reglering-av-fiske-i-omradet-bratten-2017-02-10.zip" TargetMode="External"/><Relationship Id="rId9" Type="http://schemas.openxmlformats.org/officeDocument/2006/relationships/hyperlink" Target="https://www.havochvatten.se/hav/samordning--fakta/data--statistik/officiell-statistik/sm---statistiska-meddelanden.html" TargetMode="External"/><Relationship Id="rId13" Type="http://schemas.openxmlformats.org/officeDocument/2006/relationships/hyperlink" Target="http://land.copernicus.eu/pan-european/high-resolution-layers/imperviousness/imperviousness-2012/view" TargetMode="External"/><Relationship Id="rId18" Type="http://schemas.openxmlformats.org/officeDocument/2006/relationships/hyperlink" Target="http://land.copernicus.eu/local/riparian-zones/land-cover-land-use-lclu-image/view" TargetMode="External"/><Relationship Id="rId39" Type="http://schemas.openxmlformats.org/officeDocument/2006/relationships/hyperlink" Target="http://www.jordbruksverket.se/etjanster/etjanster/etjansterformiljoochklimat/tuva.4.2b43ae8f11f6479737780001120.html" TargetMode="External"/><Relationship Id="rId109" Type="http://schemas.openxmlformats.org/officeDocument/2006/relationships/hyperlink" Target="http://opendata-download-ocobs.smhi.se/explore/" TargetMode="External"/><Relationship Id="rId34" Type="http://schemas.openxmlformats.org/officeDocument/2006/relationships/hyperlink" Target="http://ki.se/imm/tidsserier-och-data" TargetMode="External"/><Relationship Id="rId50" Type="http://schemas.openxmlformats.org/officeDocument/2006/relationships/hyperlink" Target="https://www.jordbruksverket.se/omjordbruksverket/statistik/statistikomr/djurhalsa.4.67e843d911ff9f551db80004529.html" TargetMode="External"/><Relationship Id="rId55" Type="http://schemas.openxmlformats.org/officeDocument/2006/relationships/hyperlink" Target="https://www.jordbruksverket.se/omjordbruksverket/statistik/statistikomr/animalieproduktion.4.67e843d911ff9f551db80004608.html" TargetMode="External"/><Relationship Id="rId76" Type="http://schemas.openxmlformats.org/officeDocument/2006/relationships/hyperlink" Target="http://gpt.vic-metria.nu/data/KNAS6/" TargetMode="External"/><Relationship Id="rId97" Type="http://schemas.openxmlformats.org/officeDocument/2006/relationships/hyperlink" Target="http://pxweb.skogsstyrelsen.se/pxweb/sv/Skogsstyrelsens%20statistikdatabas/?rxid=a6819262-3f5f-4ee9-b0f3-15984a277a41" TargetMode="External"/><Relationship Id="rId104" Type="http://schemas.openxmlformats.org/officeDocument/2006/relationships/hyperlink" Target="https://www.slu.se/centrumbildningar-och-projekt/riksskogstaxeringen/" TargetMode="External"/><Relationship Id="rId120" Type="http://schemas.openxmlformats.org/officeDocument/2006/relationships/vmlDrawing" Target="../drawings/vmlDrawing1.vml"/><Relationship Id="rId7" Type="http://schemas.openxmlformats.org/officeDocument/2006/relationships/hyperlink" Target="http://geodata.havochvatten.se/geoservices/hav-vattenforvaltning/ows?service=WFS&amp;version=1.0.0&amp;request=GetFeature&amp;outputFormat=SHAPE-ZIP&amp;typeName=AM.DesignatedWaters" TargetMode="External"/><Relationship Id="rId71" Type="http://schemas.openxmlformats.org/officeDocument/2006/relationships/hyperlink" Target="https://www.lantmateriet.se/sv/-FUNKTIONER-/Bestall-geodata/" TargetMode="External"/><Relationship Id="rId92" Type="http://schemas.openxmlformats.org/officeDocument/2006/relationships/hyperlink" Target="https://www.scb.se/sv_/Hitta-statistik/Regional-statistik-och-kartor/Geodata/Oppna-geodata/Tatorter/" TargetMode="External"/><Relationship Id="rId2" Type="http://schemas.openxmlformats.org/officeDocument/2006/relationships/hyperlink" Target="https://www.geodata.se/GeodataExplorer/GetMetaDataById?id=425FF901-C67A-440E-B220-8C15BD7BBAA5" TargetMode="External"/><Relationship Id="rId29" Type="http://schemas.openxmlformats.org/officeDocument/2006/relationships/hyperlink" Target="http://www.helcom.fi/helcom-at-work/projects/completed-projects/salar" TargetMode="External"/><Relationship Id="rId24" Type="http://schemas.openxmlformats.org/officeDocument/2006/relationships/hyperlink" Target="https://www.havochvatten.se/hav/samordning--fakta/data--statistik/officiell-statistik/sm---statistiska-meddelanden.html" TargetMode="External"/><Relationship Id="rId40" Type="http://schemas.openxmlformats.org/officeDocument/2006/relationships/hyperlink" Target="http://www.sjofartsverket.se/Maritima-Tjanster/Strommad-AIS-data-/Bestalla-strommad-AIS-data/" TargetMode="External"/><Relationship Id="rId45" Type="http://schemas.openxmlformats.org/officeDocument/2006/relationships/hyperlink" Target="http://www.slu.se/institutioner/akvatiska-resurser/databaser/" TargetMode="External"/><Relationship Id="rId66" Type="http://schemas.openxmlformats.org/officeDocument/2006/relationships/hyperlink" Target="https://www.kemi.se/hitta-direkt/statistik/forsalda-kvantiteter-av-bekampningsmedel" TargetMode="External"/><Relationship Id="rId87" Type="http://schemas.openxmlformats.org/officeDocument/2006/relationships/hyperlink" Target="https://www.scb.se/hitta-statistik/statistik-efter-amne/miljo/godselmedel-och-kalk/forsaljning-av-kalk-for-jord-och-tradgardsbruk-sjoar-och-vattendrag-samt-skog/" TargetMode="External"/><Relationship Id="rId110" Type="http://schemas.openxmlformats.org/officeDocument/2006/relationships/hyperlink" Target="http://www.svensktvatten.se/vattentjanster/organisation-och-juridik/va-statistik/lamna-statistik-i-vass" TargetMode="External"/><Relationship Id="rId115" Type="http://schemas.openxmlformats.org/officeDocument/2006/relationships/hyperlink" Target="http://www.tradportalen.s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0"/>
  <sheetViews>
    <sheetView topLeftCell="E1" zoomScalePageLayoutView="130" workbookViewId="0">
      <pane xSplit="1" ySplit="1" topLeftCell="F2" activePane="bottomRight" state="frozenSplit"/>
      <selection pane="topRight" activeCell="J1" sqref="J1"/>
      <selection pane="bottomLeft" activeCell="E3" sqref="E3"/>
      <selection pane="bottomRight" activeCell="R94" sqref="R94"/>
    </sheetView>
  </sheetViews>
  <sheetFormatPr defaultColWidth="9.1796875" defaultRowHeight="14.5" x14ac:dyDescent="0.35"/>
  <cols>
    <col min="1" max="2" width="9.1796875" style="5" customWidth="1"/>
    <col min="3" max="4" width="9.1796875" style="4" customWidth="1"/>
    <col min="5" max="5" width="55.453125" style="4" customWidth="1"/>
    <col min="6" max="6" width="26.26953125" style="22" customWidth="1"/>
    <col min="7" max="7" width="0" style="4" hidden="1" customWidth="1"/>
    <col min="8" max="8" width="29.7265625" style="4" customWidth="1"/>
    <col min="9" max="9" width="24.453125" style="4" customWidth="1"/>
    <col min="10" max="10" width="25.81640625" style="4" customWidth="1"/>
    <col min="11" max="11" width="31" style="4" customWidth="1"/>
    <col min="12" max="13" width="25.7265625" style="19" customWidth="1"/>
    <col min="14" max="14" width="38.453125" style="4" customWidth="1"/>
    <col min="15" max="15" width="33.26953125" style="4" customWidth="1"/>
    <col min="16" max="17" width="33.26953125" style="22" customWidth="1"/>
    <col min="18" max="18" width="25.7265625" style="19" customWidth="1"/>
    <col min="19" max="19" width="14.1796875" style="19" customWidth="1"/>
    <col min="20" max="20" width="25.7265625" style="19" customWidth="1"/>
    <col min="21" max="16384" width="9.1796875" style="4"/>
  </cols>
  <sheetData>
    <row r="1" spans="1:20" ht="58" x14ac:dyDescent="0.35">
      <c r="A1" s="1" t="s">
        <v>0</v>
      </c>
      <c r="B1" s="1" t="s">
        <v>1</v>
      </c>
      <c r="C1" s="1" t="s">
        <v>2</v>
      </c>
      <c r="D1" s="3" t="s">
        <v>3</v>
      </c>
      <c r="E1" s="2" t="s">
        <v>4</v>
      </c>
      <c r="F1" s="21" t="s">
        <v>5</v>
      </c>
      <c r="G1" s="2" t="s">
        <v>6</v>
      </c>
      <c r="H1" s="2" t="s">
        <v>7</v>
      </c>
      <c r="I1" s="2" t="s">
        <v>8</v>
      </c>
      <c r="J1" s="2" t="s">
        <v>9</v>
      </c>
      <c r="K1" s="2" t="s">
        <v>10</v>
      </c>
      <c r="L1" s="2" t="s">
        <v>11</v>
      </c>
      <c r="M1" s="2" t="s">
        <v>12</v>
      </c>
      <c r="N1" s="2" t="s">
        <v>13</v>
      </c>
      <c r="O1" s="2" t="s">
        <v>14</v>
      </c>
      <c r="P1" s="21" t="s">
        <v>15</v>
      </c>
      <c r="Q1" s="21" t="s">
        <v>16</v>
      </c>
      <c r="R1" s="2" t="s">
        <v>17</v>
      </c>
      <c r="S1" s="2" t="s">
        <v>18</v>
      </c>
      <c r="T1" s="2" t="s">
        <v>19</v>
      </c>
    </row>
    <row r="2" spans="1:20" ht="87" x14ac:dyDescent="0.35">
      <c r="C2" s="6" t="s">
        <v>20</v>
      </c>
      <c r="D2" s="8"/>
      <c r="E2" s="7" t="s">
        <v>21</v>
      </c>
      <c r="F2" s="26" t="s">
        <v>22</v>
      </c>
      <c r="G2" s="5">
        <v>1</v>
      </c>
      <c r="H2" s="7" t="s">
        <v>23</v>
      </c>
      <c r="I2" s="7" t="s">
        <v>24</v>
      </c>
      <c r="J2" s="7" t="s">
        <v>25</v>
      </c>
      <c r="K2" s="7" t="s">
        <v>26</v>
      </c>
      <c r="L2" s="7" t="s">
        <v>27</v>
      </c>
      <c r="M2" s="7" t="s">
        <v>28</v>
      </c>
      <c r="N2" s="27" t="s">
        <v>29</v>
      </c>
      <c r="O2" s="27" t="s">
        <v>30</v>
      </c>
      <c r="P2" s="54" t="s">
        <v>31</v>
      </c>
      <c r="Q2" s="54" t="s">
        <v>32</v>
      </c>
      <c r="R2" s="7" t="s">
        <v>33</v>
      </c>
      <c r="S2" s="7" t="s">
        <v>34</v>
      </c>
      <c r="T2" s="7" t="s">
        <v>35</v>
      </c>
    </row>
    <row r="3" spans="1:20" ht="58" x14ac:dyDescent="0.35">
      <c r="C3" s="6"/>
      <c r="D3" s="8"/>
      <c r="E3" s="7" t="s">
        <v>36</v>
      </c>
      <c r="F3" s="26" t="s">
        <v>37</v>
      </c>
      <c r="G3" s="5">
        <v>2</v>
      </c>
      <c r="H3" s="7" t="s">
        <v>38</v>
      </c>
      <c r="I3" s="7" t="s">
        <v>39</v>
      </c>
      <c r="J3" s="7" t="s">
        <v>40</v>
      </c>
      <c r="K3" s="7" t="s">
        <v>41</v>
      </c>
      <c r="L3" s="7" t="s">
        <v>27</v>
      </c>
      <c r="M3" s="7" t="s">
        <v>28</v>
      </c>
      <c r="N3" s="27" t="s">
        <v>42</v>
      </c>
      <c r="O3" s="27" t="s">
        <v>43</v>
      </c>
      <c r="P3" s="54" t="s">
        <v>31</v>
      </c>
      <c r="Q3" s="54" t="s">
        <v>32</v>
      </c>
      <c r="R3" s="7" t="s">
        <v>33</v>
      </c>
      <c r="S3" s="7">
        <v>2006</v>
      </c>
      <c r="T3" s="7" t="s">
        <v>35</v>
      </c>
    </row>
    <row r="4" spans="1:20" ht="72.5" x14ac:dyDescent="0.35">
      <c r="C4" s="6"/>
      <c r="D4" s="8" t="s">
        <v>44</v>
      </c>
      <c r="E4" s="5" t="s">
        <v>45</v>
      </c>
      <c r="F4" s="26" t="s">
        <v>22</v>
      </c>
      <c r="G4" s="5">
        <v>3</v>
      </c>
      <c r="H4" s="7" t="s">
        <v>46</v>
      </c>
      <c r="I4" s="7" t="s">
        <v>47</v>
      </c>
      <c r="J4" s="7" t="s">
        <v>25</v>
      </c>
      <c r="K4" s="7" t="s">
        <v>41</v>
      </c>
      <c r="L4" s="7" t="s">
        <v>48</v>
      </c>
      <c r="M4" s="7" t="s">
        <v>28</v>
      </c>
      <c r="N4" s="27" t="s">
        <v>49</v>
      </c>
      <c r="O4" s="27" t="s">
        <v>50</v>
      </c>
      <c r="P4" s="54" t="s">
        <v>31</v>
      </c>
      <c r="Q4" s="54" t="s">
        <v>32</v>
      </c>
      <c r="R4" s="7" t="s">
        <v>33</v>
      </c>
      <c r="S4" s="7" t="s">
        <v>51</v>
      </c>
      <c r="T4" s="7"/>
    </row>
    <row r="5" spans="1:20" ht="72.5" x14ac:dyDescent="0.35">
      <c r="C5" s="6"/>
      <c r="D5" s="8" t="s">
        <v>44</v>
      </c>
      <c r="E5" s="5" t="s">
        <v>52</v>
      </c>
      <c r="F5" s="26" t="s">
        <v>37</v>
      </c>
      <c r="G5" s="5">
        <v>4</v>
      </c>
      <c r="H5" s="7" t="s">
        <v>53</v>
      </c>
      <c r="I5" s="5" t="s">
        <v>47</v>
      </c>
      <c r="J5" s="7" t="s">
        <v>54</v>
      </c>
      <c r="K5" s="7" t="s">
        <v>41</v>
      </c>
      <c r="L5" s="7" t="s">
        <v>48</v>
      </c>
      <c r="M5" s="7" t="s">
        <v>28</v>
      </c>
      <c r="N5" s="27" t="s">
        <v>55</v>
      </c>
      <c r="O5" s="27" t="s">
        <v>55</v>
      </c>
      <c r="P5" s="54" t="s">
        <v>31</v>
      </c>
      <c r="Q5" s="54" t="s">
        <v>32</v>
      </c>
      <c r="R5" s="7" t="s">
        <v>33</v>
      </c>
      <c r="S5" s="7">
        <v>1989</v>
      </c>
      <c r="T5" s="7"/>
    </row>
    <row r="6" spans="1:20" ht="72.5" x14ac:dyDescent="0.35">
      <c r="C6" s="6"/>
      <c r="D6" s="8" t="s">
        <v>44</v>
      </c>
      <c r="E6" s="5" t="s">
        <v>56</v>
      </c>
      <c r="F6" s="26" t="s">
        <v>37</v>
      </c>
      <c r="G6" s="5">
        <v>5</v>
      </c>
      <c r="H6" s="5" t="s">
        <v>57</v>
      </c>
      <c r="I6" s="5" t="s">
        <v>47</v>
      </c>
      <c r="J6" s="7" t="s">
        <v>54</v>
      </c>
      <c r="K6" s="7" t="s">
        <v>41</v>
      </c>
      <c r="L6" s="7" t="s">
        <v>48</v>
      </c>
      <c r="M6" s="7" t="s">
        <v>28</v>
      </c>
      <c r="N6" s="27" t="s">
        <v>58</v>
      </c>
      <c r="O6" s="27" t="s">
        <v>58</v>
      </c>
      <c r="P6" s="54" t="s">
        <v>31</v>
      </c>
      <c r="Q6" s="54" t="s">
        <v>32</v>
      </c>
      <c r="R6" s="7" t="s">
        <v>33</v>
      </c>
      <c r="S6" s="7">
        <v>2015</v>
      </c>
      <c r="T6" s="7"/>
    </row>
    <row r="7" spans="1:20" ht="72.5" x14ac:dyDescent="0.35">
      <c r="C7" s="6" t="s">
        <v>20</v>
      </c>
      <c r="D7" s="8"/>
      <c r="E7" s="7" t="s">
        <v>59</v>
      </c>
      <c r="F7" s="26" t="s">
        <v>37</v>
      </c>
      <c r="G7" s="5">
        <v>6</v>
      </c>
      <c r="H7" s="7" t="s">
        <v>60</v>
      </c>
      <c r="I7" s="7" t="s">
        <v>61</v>
      </c>
      <c r="J7" s="7" t="s">
        <v>62</v>
      </c>
      <c r="K7" s="7" t="s">
        <v>26</v>
      </c>
      <c r="L7" s="7" t="s">
        <v>63</v>
      </c>
      <c r="M7" s="7" t="s">
        <v>63</v>
      </c>
      <c r="N7" s="27" t="s">
        <v>64</v>
      </c>
      <c r="O7" s="27" t="s">
        <v>64</v>
      </c>
      <c r="P7" s="54" t="s">
        <v>65</v>
      </c>
      <c r="Q7" s="54" t="s">
        <v>66</v>
      </c>
      <c r="R7" s="7" t="s">
        <v>67</v>
      </c>
      <c r="S7" s="7">
        <v>2006</v>
      </c>
      <c r="T7" s="7" t="s">
        <v>68</v>
      </c>
    </row>
    <row r="8" spans="1:20" ht="43.5" x14ac:dyDescent="0.35">
      <c r="C8" s="6"/>
      <c r="D8" s="8"/>
      <c r="E8" s="7" t="s">
        <v>69</v>
      </c>
      <c r="F8" s="26" t="s">
        <v>37</v>
      </c>
      <c r="G8" s="5">
        <v>8</v>
      </c>
      <c r="H8" s="7" t="s">
        <v>70</v>
      </c>
      <c r="I8" s="7" t="s">
        <v>47</v>
      </c>
      <c r="J8" s="7" t="s">
        <v>54</v>
      </c>
      <c r="K8" s="7" t="s">
        <v>41</v>
      </c>
      <c r="L8" s="7" t="s">
        <v>71</v>
      </c>
      <c r="M8" s="7" t="s">
        <v>71</v>
      </c>
      <c r="N8" s="27" t="s">
        <v>72</v>
      </c>
      <c r="O8" s="7"/>
      <c r="P8" s="54" t="s">
        <v>65</v>
      </c>
      <c r="Q8" s="54" t="s">
        <v>32</v>
      </c>
      <c r="R8" s="7" t="s">
        <v>33</v>
      </c>
      <c r="S8" s="7" t="s">
        <v>41</v>
      </c>
      <c r="T8" s="7"/>
    </row>
    <row r="9" spans="1:20" ht="58" x14ac:dyDescent="0.35">
      <c r="C9" s="6"/>
      <c r="D9" s="8"/>
      <c r="E9" s="7" t="s">
        <v>73</v>
      </c>
      <c r="F9" s="26" t="s">
        <v>37</v>
      </c>
      <c r="G9" s="5">
        <v>9</v>
      </c>
      <c r="H9" s="7" t="s">
        <v>74</v>
      </c>
      <c r="I9" s="7" t="s">
        <v>75</v>
      </c>
      <c r="J9" s="7" t="s">
        <v>40</v>
      </c>
      <c r="K9" s="7" t="s">
        <v>41</v>
      </c>
      <c r="L9" s="7" t="s">
        <v>76</v>
      </c>
      <c r="M9" s="9" t="s">
        <v>41</v>
      </c>
      <c r="N9" s="27" t="s">
        <v>77</v>
      </c>
      <c r="O9" s="7"/>
      <c r="P9" s="54" t="s">
        <v>65</v>
      </c>
      <c r="Q9" s="54" t="s">
        <v>78</v>
      </c>
      <c r="R9" s="7" t="s">
        <v>33</v>
      </c>
      <c r="S9" s="7">
        <v>1984</v>
      </c>
      <c r="T9" s="7" t="s">
        <v>79</v>
      </c>
    </row>
    <row r="10" spans="1:20" ht="174" x14ac:dyDescent="0.35">
      <c r="C10" s="6"/>
      <c r="D10" s="8"/>
      <c r="E10" s="7" t="s">
        <v>80</v>
      </c>
      <c r="F10" s="26" t="s">
        <v>37</v>
      </c>
      <c r="G10" s="5">
        <v>10</v>
      </c>
      <c r="H10" s="7" t="s">
        <v>81</v>
      </c>
      <c r="I10" s="7" t="s">
        <v>82</v>
      </c>
      <c r="J10" s="7" t="s">
        <v>54</v>
      </c>
      <c r="K10" s="7" t="s">
        <v>41</v>
      </c>
      <c r="L10" s="7" t="s">
        <v>76</v>
      </c>
      <c r="M10" s="7" t="s">
        <v>83</v>
      </c>
      <c r="N10" s="28" t="s">
        <v>84</v>
      </c>
      <c r="O10" s="7"/>
      <c r="P10" s="54" t="s">
        <v>65</v>
      </c>
      <c r="Q10" s="54" t="s">
        <v>66</v>
      </c>
      <c r="R10" s="7" t="s">
        <v>33</v>
      </c>
      <c r="S10" s="7" t="s">
        <v>85</v>
      </c>
      <c r="T10" s="7" t="s">
        <v>86</v>
      </c>
    </row>
    <row r="11" spans="1:20" ht="48.75" customHeight="1" x14ac:dyDescent="0.35">
      <c r="C11" s="6"/>
      <c r="D11" s="8"/>
      <c r="E11" s="7" t="s">
        <v>87</v>
      </c>
      <c r="F11" s="26" t="s">
        <v>37</v>
      </c>
      <c r="G11" s="5">
        <v>11</v>
      </c>
      <c r="H11" s="7" t="s">
        <v>88</v>
      </c>
      <c r="I11" s="7" t="s">
        <v>89</v>
      </c>
      <c r="J11" s="7" t="s">
        <v>90</v>
      </c>
      <c r="K11" s="7"/>
      <c r="L11" s="7" t="s">
        <v>76</v>
      </c>
      <c r="M11" s="7" t="s">
        <v>83</v>
      </c>
      <c r="N11" s="27" t="s">
        <v>91</v>
      </c>
      <c r="O11" s="7"/>
      <c r="P11" s="54" t="s">
        <v>65</v>
      </c>
      <c r="Q11" s="54" t="s">
        <v>78</v>
      </c>
      <c r="R11" s="7" t="s">
        <v>67</v>
      </c>
      <c r="S11" s="7" t="s">
        <v>92</v>
      </c>
      <c r="T11" s="7" t="s">
        <v>93</v>
      </c>
    </row>
    <row r="12" spans="1:20" ht="116" x14ac:dyDescent="0.35">
      <c r="C12" s="6"/>
      <c r="D12" s="8"/>
      <c r="E12" s="7" t="s">
        <v>94</v>
      </c>
      <c r="F12" s="26" t="s">
        <v>37</v>
      </c>
      <c r="G12" s="5">
        <v>12</v>
      </c>
      <c r="H12" s="7" t="s">
        <v>95</v>
      </c>
      <c r="I12" s="7" t="s">
        <v>96</v>
      </c>
      <c r="J12" s="7" t="s">
        <v>90</v>
      </c>
      <c r="K12" s="7" t="s">
        <v>97</v>
      </c>
      <c r="L12" s="7" t="s">
        <v>76</v>
      </c>
      <c r="M12" s="7" t="s">
        <v>83</v>
      </c>
      <c r="N12" s="7" t="s">
        <v>91</v>
      </c>
      <c r="O12" s="7"/>
      <c r="P12" s="54" t="s">
        <v>65</v>
      </c>
      <c r="Q12" s="54" t="s">
        <v>78</v>
      </c>
      <c r="R12" s="7" t="s">
        <v>67</v>
      </c>
      <c r="S12" s="7" t="s">
        <v>98</v>
      </c>
      <c r="T12" s="7" t="s">
        <v>79</v>
      </c>
    </row>
    <row r="13" spans="1:20" ht="116" x14ac:dyDescent="0.35">
      <c r="C13" s="6" t="s">
        <v>20</v>
      </c>
      <c r="D13" s="8"/>
      <c r="E13" s="7" t="s">
        <v>99</v>
      </c>
      <c r="F13" s="26" t="s">
        <v>37</v>
      </c>
      <c r="G13" s="5">
        <v>13</v>
      </c>
      <c r="H13" s="7" t="s">
        <v>100</v>
      </c>
      <c r="I13" s="7" t="s">
        <v>101</v>
      </c>
      <c r="J13" s="7" t="s">
        <v>90</v>
      </c>
      <c r="K13" s="7" t="s">
        <v>102</v>
      </c>
      <c r="L13" s="7" t="s">
        <v>76</v>
      </c>
      <c r="M13" s="7" t="s">
        <v>83</v>
      </c>
      <c r="N13" s="7" t="s">
        <v>103</v>
      </c>
      <c r="O13" s="7"/>
      <c r="P13" s="54" t="s">
        <v>65</v>
      </c>
      <c r="Q13" s="54" t="s">
        <v>66</v>
      </c>
      <c r="R13" s="7" t="s">
        <v>33</v>
      </c>
      <c r="S13" s="7">
        <v>1992</v>
      </c>
      <c r="T13" s="7" t="s">
        <v>79</v>
      </c>
    </row>
    <row r="14" spans="1:20" ht="116" x14ac:dyDescent="0.35">
      <c r="C14" s="6" t="s">
        <v>20</v>
      </c>
      <c r="D14" s="8"/>
      <c r="E14" s="7" t="s">
        <v>104</v>
      </c>
      <c r="F14" s="26" t="s">
        <v>37</v>
      </c>
      <c r="G14" s="5">
        <v>14</v>
      </c>
      <c r="H14" s="7" t="s">
        <v>105</v>
      </c>
      <c r="I14" s="7" t="s">
        <v>101</v>
      </c>
      <c r="J14" s="7" t="s">
        <v>90</v>
      </c>
      <c r="K14" s="7" t="s">
        <v>102</v>
      </c>
      <c r="L14" s="7" t="s">
        <v>76</v>
      </c>
      <c r="M14" s="7" t="s">
        <v>83</v>
      </c>
      <c r="N14" s="7" t="s">
        <v>106</v>
      </c>
      <c r="O14" s="7"/>
      <c r="P14" s="54" t="s">
        <v>65</v>
      </c>
      <c r="Q14" s="54" t="s">
        <v>66</v>
      </c>
      <c r="R14" s="7" t="s">
        <v>33</v>
      </c>
      <c r="S14" s="7">
        <v>1989</v>
      </c>
      <c r="T14" s="7" t="s">
        <v>107</v>
      </c>
    </row>
    <row r="15" spans="1:20" ht="116" x14ac:dyDescent="0.35">
      <c r="C15" s="6"/>
      <c r="D15" s="8"/>
      <c r="E15" s="7" t="s">
        <v>108</v>
      </c>
      <c r="F15" s="26" t="s">
        <v>37</v>
      </c>
      <c r="G15" s="5">
        <v>15</v>
      </c>
      <c r="H15" s="7" t="s">
        <v>109</v>
      </c>
      <c r="I15" s="7" t="s">
        <v>110</v>
      </c>
      <c r="J15" s="7" t="s">
        <v>111</v>
      </c>
      <c r="K15" s="7" t="s">
        <v>102</v>
      </c>
      <c r="L15" s="7" t="s">
        <v>76</v>
      </c>
      <c r="M15" s="7" t="s">
        <v>83</v>
      </c>
      <c r="N15" s="20" t="s">
        <v>112</v>
      </c>
      <c r="O15" s="7"/>
      <c r="P15" s="54" t="s">
        <v>65</v>
      </c>
      <c r="Q15" s="54" t="s">
        <v>66</v>
      </c>
      <c r="R15" s="7" t="s">
        <v>33</v>
      </c>
      <c r="S15" s="7" t="s">
        <v>113</v>
      </c>
      <c r="T15" s="7" t="s">
        <v>79</v>
      </c>
    </row>
    <row r="16" spans="1:20" ht="217.5" x14ac:dyDescent="0.35">
      <c r="C16" s="6"/>
      <c r="D16" s="8"/>
      <c r="E16" s="7" t="s">
        <v>114</v>
      </c>
      <c r="F16" s="26" t="s">
        <v>37</v>
      </c>
      <c r="G16" s="5">
        <v>16</v>
      </c>
      <c r="H16" s="7" t="s">
        <v>115</v>
      </c>
      <c r="I16" s="7" t="s">
        <v>116</v>
      </c>
      <c r="J16" s="7" t="s">
        <v>54</v>
      </c>
      <c r="K16" s="7" t="s">
        <v>41</v>
      </c>
      <c r="L16" s="7" t="s">
        <v>76</v>
      </c>
      <c r="M16" s="7" t="s">
        <v>83</v>
      </c>
      <c r="N16" s="27" t="s">
        <v>117</v>
      </c>
      <c r="O16" s="7"/>
      <c r="P16" s="54" t="s">
        <v>65</v>
      </c>
      <c r="Q16" s="54" t="s">
        <v>66</v>
      </c>
      <c r="R16" s="7" t="s">
        <v>33</v>
      </c>
      <c r="S16" s="7">
        <v>1969</v>
      </c>
      <c r="T16" s="7" t="s">
        <v>118</v>
      </c>
    </row>
    <row r="17" spans="3:20" ht="203" x14ac:dyDescent="0.35">
      <c r="C17" s="6"/>
      <c r="D17" s="8"/>
      <c r="E17" s="7" t="s">
        <v>119</v>
      </c>
      <c r="F17" s="26" t="s">
        <v>37</v>
      </c>
      <c r="G17" s="5">
        <v>18</v>
      </c>
      <c r="H17" s="7" t="s">
        <v>120</v>
      </c>
      <c r="I17" s="7" t="s">
        <v>121</v>
      </c>
      <c r="J17" s="7" t="s">
        <v>54</v>
      </c>
      <c r="K17" s="7" t="s">
        <v>41</v>
      </c>
      <c r="L17" s="7" t="s">
        <v>76</v>
      </c>
      <c r="M17" s="7" t="s">
        <v>71</v>
      </c>
      <c r="N17" s="20" t="s">
        <v>122</v>
      </c>
      <c r="O17" s="7"/>
      <c r="P17" s="54" t="s">
        <v>65</v>
      </c>
      <c r="Q17" s="54" t="s">
        <v>32</v>
      </c>
      <c r="R17" s="7" t="s">
        <v>33</v>
      </c>
      <c r="S17" s="7">
        <v>1994</v>
      </c>
      <c r="T17" s="7" t="s">
        <v>123</v>
      </c>
    </row>
    <row r="18" spans="3:20" ht="159.5" x14ac:dyDescent="0.35">
      <c r="C18" s="6"/>
      <c r="D18" s="8"/>
      <c r="E18" s="7" t="s">
        <v>124</v>
      </c>
      <c r="F18" s="26" t="s">
        <v>37</v>
      </c>
      <c r="G18" s="5">
        <v>19</v>
      </c>
      <c r="H18" s="7" t="s">
        <v>125</v>
      </c>
      <c r="I18" s="7" t="s">
        <v>126</v>
      </c>
      <c r="J18" s="7" t="s">
        <v>111</v>
      </c>
      <c r="K18" s="7" t="s">
        <v>102</v>
      </c>
      <c r="L18" s="7" t="s">
        <v>127</v>
      </c>
      <c r="M18" s="9" t="s">
        <v>127</v>
      </c>
      <c r="N18" s="7" t="s">
        <v>41</v>
      </c>
      <c r="O18" s="7"/>
      <c r="P18" s="54" t="s">
        <v>65</v>
      </c>
      <c r="Q18" s="54" t="s">
        <v>78</v>
      </c>
      <c r="R18" s="7" t="s">
        <v>33</v>
      </c>
      <c r="S18" s="7" t="s">
        <v>128</v>
      </c>
      <c r="T18" s="7" t="s">
        <v>79</v>
      </c>
    </row>
    <row r="19" spans="3:20" ht="101.5" x14ac:dyDescent="0.35">
      <c r="C19" s="6"/>
      <c r="D19" s="8"/>
      <c r="E19" s="7" t="s">
        <v>129</v>
      </c>
      <c r="F19" s="26" t="s">
        <v>22</v>
      </c>
      <c r="G19" s="5">
        <v>20</v>
      </c>
      <c r="H19" s="7" t="s">
        <v>130</v>
      </c>
      <c r="I19" s="7" t="s">
        <v>131</v>
      </c>
      <c r="J19" s="7" t="s">
        <v>90</v>
      </c>
      <c r="K19" s="7" t="s">
        <v>41</v>
      </c>
      <c r="L19" s="7" t="s">
        <v>127</v>
      </c>
      <c r="M19" s="9" t="s">
        <v>127</v>
      </c>
      <c r="N19" s="20" t="s">
        <v>132</v>
      </c>
      <c r="O19" s="7"/>
      <c r="P19" s="54" t="s">
        <v>65</v>
      </c>
      <c r="Q19" s="54" t="s">
        <v>78</v>
      </c>
      <c r="R19" s="7" t="s">
        <v>67</v>
      </c>
      <c r="S19" s="7" t="s">
        <v>133</v>
      </c>
      <c r="T19" s="7" t="s">
        <v>79</v>
      </c>
    </row>
    <row r="20" spans="3:20" ht="149.25" customHeight="1" x14ac:dyDescent="0.35">
      <c r="C20" s="6"/>
      <c r="D20" s="8"/>
      <c r="E20" s="7" t="s">
        <v>134</v>
      </c>
      <c r="F20" s="26" t="s">
        <v>37</v>
      </c>
      <c r="G20" s="5">
        <v>21</v>
      </c>
      <c r="H20" s="7" t="s">
        <v>135</v>
      </c>
      <c r="I20" s="7" t="s">
        <v>136</v>
      </c>
      <c r="J20" s="7" t="s">
        <v>111</v>
      </c>
      <c r="K20" s="7" t="s">
        <v>102</v>
      </c>
      <c r="L20" s="7" t="s">
        <v>127</v>
      </c>
      <c r="M20" s="9" t="s">
        <v>127</v>
      </c>
      <c r="N20" s="20" t="s">
        <v>137</v>
      </c>
      <c r="O20" s="7"/>
      <c r="P20" s="54" t="s">
        <v>65</v>
      </c>
      <c r="Q20" s="54" t="s">
        <v>78</v>
      </c>
      <c r="R20" s="7" t="s">
        <v>67</v>
      </c>
      <c r="S20" s="7" t="s">
        <v>138</v>
      </c>
      <c r="T20" s="7" t="s">
        <v>79</v>
      </c>
    </row>
    <row r="21" spans="3:20" ht="159.5" x14ac:dyDescent="0.35">
      <c r="C21" s="6"/>
      <c r="D21" s="8"/>
      <c r="E21" s="7" t="s">
        <v>139</v>
      </c>
      <c r="F21" s="26" t="s">
        <v>37</v>
      </c>
      <c r="G21" s="5">
        <v>22</v>
      </c>
      <c r="H21" s="7" t="s">
        <v>140</v>
      </c>
      <c r="I21" s="7" t="s">
        <v>141</v>
      </c>
      <c r="J21" s="7" t="s">
        <v>90</v>
      </c>
      <c r="K21" s="7" t="s">
        <v>102</v>
      </c>
      <c r="L21" s="7" t="s">
        <v>127</v>
      </c>
      <c r="M21" s="9" t="s">
        <v>127</v>
      </c>
      <c r="N21" s="20" t="s">
        <v>142</v>
      </c>
      <c r="O21" s="7"/>
      <c r="P21" s="54" t="s">
        <v>143</v>
      </c>
      <c r="Q21" s="54" t="s">
        <v>78</v>
      </c>
      <c r="R21" s="7" t="s">
        <v>67</v>
      </c>
      <c r="S21" s="7" t="s">
        <v>144</v>
      </c>
      <c r="T21" s="7" t="s">
        <v>79</v>
      </c>
    </row>
    <row r="22" spans="3:20" ht="130.5" x14ac:dyDescent="0.35">
      <c r="C22" s="6"/>
      <c r="D22" s="8"/>
      <c r="E22" s="7" t="s">
        <v>145</v>
      </c>
      <c r="F22" s="26" t="s">
        <v>37</v>
      </c>
      <c r="G22" s="5">
        <v>23</v>
      </c>
      <c r="H22" s="7" t="s">
        <v>146</v>
      </c>
      <c r="I22" s="7" t="s">
        <v>147</v>
      </c>
      <c r="J22" s="7" t="s">
        <v>90</v>
      </c>
      <c r="K22" s="7" t="s">
        <v>102</v>
      </c>
      <c r="L22" s="7" t="s">
        <v>127</v>
      </c>
      <c r="M22" s="9" t="s">
        <v>127</v>
      </c>
      <c r="N22" s="20" t="s">
        <v>148</v>
      </c>
      <c r="O22" s="7"/>
      <c r="P22" s="54" t="s">
        <v>65</v>
      </c>
      <c r="Q22" s="54" t="s">
        <v>78</v>
      </c>
      <c r="R22" s="7" t="s">
        <v>67</v>
      </c>
      <c r="S22" s="7" t="s">
        <v>149</v>
      </c>
      <c r="T22" s="7" t="s">
        <v>79</v>
      </c>
    </row>
    <row r="23" spans="3:20" ht="145" x14ac:dyDescent="0.35">
      <c r="C23" s="6"/>
      <c r="D23" s="8"/>
      <c r="E23" s="7" t="s">
        <v>150</v>
      </c>
      <c r="F23" s="26" t="s">
        <v>37</v>
      </c>
      <c r="G23" s="5">
        <v>24</v>
      </c>
      <c r="H23" s="7" t="s">
        <v>151</v>
      </c>
      <c r="I23" s="7" t="s">
        <v>152</v>
      </c>
      <c r="J23" s="7" t="s">
        <v>90</v>
      </c>
      <c r="K23" s="7" t="s">
        <v>102</v>
      </c>
      <c r="L23" s="7" t="s">
        <v>127</v>
      </c>
      <c r="M23" s="9" t="s">
        <v>127</v>
      </c>
      <c r="N23" s="20" t="s">
        <v>153</v>
      </c>
      <c r="O23" s="7"/>
      <c r="P23" s="54" t="s">
        <v>65</v>
      </c>
      <c r="Q23" s="54" t="s">
        <v>78</v>
      </c>
      <c r="R23" s="7" t="s">
        <v>33</v>
      </c>
      <c r="S23" s="7" t="s">
        <v>154</v>
      </c>
      <c r="T23" s="7" t="s">
        <v>68</v>
      </c>
    </row>
    <row r="24" spans="3:20" ht="87" x14ac:dyDescent="0.35">
      <c r="C24" s="6"/>
      <c r="D24" s="8"/>
      <c r="E24" s="7" t="s">
        <v>155</v>
      </c>
      <c r="F24" s="26" t="s">
        <v>37</v>
      </c>
      <c r="G24" s="5">
        <v>25</v>
      </c>
      <c r="H24" s="7" t="s">
        <v>156</v>
      </c>
      <c r="I24" s="7" t="s">
        <v>157</v>
      </c>
      <c r="J24" s="7" t="s">
        <v>90</v>
      </c>
      <c r="K24" s="7" t="s">
        <v>102</v>
      </c>
      <c r="L24" s="7" t="s">
        <v>127</v>
      </c>
      <c r="M24" s="9" t="s">
        <v>127</v>
      </c>
      <c r="N24" s="20" t="s">
        <v>158</v>
      </c>
      <c r="O24" s="7"/>
      <c r="P24" s="54" t="s">
        <v>143</v>
      </c>
      <c r="Q24" s="54" t="s">
        <v>78</v>
      </c>
      <c r="R24" s="7" t="s">
        <v>159</v>
      </c>
      <c r="S24" s="7">
        <v>2001</v>
      </c>
      <c r="T24" s="7" t="s">
        <v>160</v>
      </c>
    </row>
    <row r="25" spans="3:20" ht="188.5" x14ac:dyDescent="0.35">
      <c r="C25" s="6"/>
      <c r="D25" s="8"/>
      <c r="E25" s="7" t="s">
        <v>161</v>
      </c>
      <c r="F25" s="26" t="s">
        <v>37</v>
      </c>
      <c r="G25" s="5">
        <v>26</v>
      </c>
      <c r="H25" s="7" t="s">
        <v>162</v>
      </c>
      <c r="I25" s="7" t="s">
        <v>163</v>
      </c>
      <c r="J25" s="7" t="s">
        <v>90</v>
      </c>
      <c r="K25" s="7" t="s">
        <v>97</v>
      </c>
      <c r="L25" s="7" t="s">
        <v>127</v>
      </c>
      <c r="M25" s="9" t="s">
        <v>127</v>
      </c>
      <c r="N25" s="20" t="s">
        <v>164</v>
      </c>
      <c r="O25" s="7"/>
      <c r="P25" s="54" t="s">
        <v>65</v>
      </c>
      <c r="Q25" s="54" t="s">
        <v>66</v>
      </c>
      <c r="R25" s="7" t="s">
        <v>67</v>
      </c>
      <c r="S25" s="7" t="s">
        <v>165</v>
      </c>
      <c r="T25" s="7" t="s">
        <v>79</v>
      </c>
    </row>
    <row r="26" spans="3:20" ht="72.5" x14ac:dyDescent="0.35">
      <c r="C26" s="6"/>
      <c r="D26" s="8"/>
      <c r="E26" s="7" t="s">
        <v>166</v>
      </c>
      <c r="F26" s="26" t="s">
        <v>37</v>
      </c>
      <c r="G26" s="5">
        <v>27</v>
      </c>
      <c r="H26" s="7" t="s">
        <v>167</v>
      </c>
      <c r="I26" s="7" t="s">
        <v>168</v>
      </c>
      <c r="J26" s="7" t="s">
        <v>90</v>
      </c>
      <c r="K26" s="7" t="s">
        <v>97</v>
      </c>
      <c r="L26" s="7" t="s">
        <v>127</v>
      </c>
      <c r="M26" s="9" t="s">
        <v>127</v>
      </c>
      <c r="N26" s="20" t="s">
        <v>169</v>
      </c>
      <c r="O26" s="7"/>
      <c r="P26" s="54" t="s">
        <v>65</v>
      </c>
      <c r="Q26" s="54" t="s">
        <v>78</v>
      </c>
      <c r="R26" s="7" t="s">
        <v>67</v>
      </c>
      <c r="S26" s="7" t="s">
        <v>170</v>
      </c>
      <c r="T26" s="7" t="s">
        <v>79</v>
      </c>
    </row>
    <row r="27" spans="3:20" ht="58" x14ac:dyDescent="0.35">
      <c r="C27" s="6"/>
      <c r="D27" s="8"/>
      <c r="E27" s="7" t="s">
        <v>171</v>
      </c>
      <c r="F27" s="26" t="s">
        <v>37</v>
      </c>
      <c r="G27" s="5">
        <v>28</v>
      </c>
      <c r="H27" s="7" t="s">
        <v>172</v>
      </c>
      <c r="I27" s="7" t="s">
        <v>47</v>
      </c>
      <c r="J27" s="7" t="s">
        <v>90</v>
      </c>
      <c r="K27" s="7" t="s">
        <v>102</v>
      </c>
      <c r="L27" s="7" t="s">
        <v>127</v>
      </c>
      <c r="M27" s="9" t="s">
        <v>127</v>
      </c>
      <c r="N27" s="20" t="s">
        <v>173</v>
      </c>
      <c r="O27" s="7"/>
      <c r="P27" s="54" t="s">
        <v>143</v>
      </c>
      <c r="Q27" s="54" t="s">
        <v>66</v>
      </c>
      <c r="R27" s="7" t="s">
        <v>67</v>
      </c>
      <c r="S27" s="7" t="s">
        <v>174</v>
      </c>
      <c r="T27" s="7" t="s">
        <v>79</v>
      </c>
    </row>
    <row r="28" spans="3:20" ht="116" x14ac:dyDescent="0.35">
      <c r="C28" s="6"/>
      <c r="D28" s="8"/>
      <c r="E28" s="7" t="s">
        <v>175</v>
      </c>
      <c r="F28" s="26" t="s">
        <v>37</v>
      </c>
      <c r="G28" s="5">
        <v>29</v>
      </c>
      <c r="H28" s="7" t="s">
        <v>176</v>
      </c>
      <c r="I28" s="7" t="s">
        <v>177</v>
      </c>
      <c r="J28" s="7" t="s">
        <v>111</v>
      </c>
      <c r="K28" s="7" t="s">
        <v>102</v>
      </c>
      <c r="L28" s="7" t="s">
        <v>127</v>
      </c>
      <c r="M28" s="9" t="s">
        <v>127</v>
      </c>
      <c r="N28" s="20" t="s">
        <v>178</v>
      </c>
      <c r="O28" s="7"/>
      <c r="P28" s="54" t="s">
        <v>65</v>
      </c>
      <c r="Q28" s="54" t="s">
        <v>78</v>
      </c>
      <c r="R28" s="7" t="s">
        <v>33</v>
      </c>
      <c r="S28" s="7" t="s">
        <v>179</v>
      </c>
      <c r="T28" s="7" t="s">
        <v>79</v>
      </c>
    </row>
    <row r="29" spans="3:20" ht="87" x14ac:dyDescent="0.35">
      <c r="C29" s="6"/>
      <c r="D29" s="8"/>
      <c r="E29" s="7" t="s">
        <v>180</v>
      </c>
      <c r="F29" s="26" t="s">
        <v>37</v>
      </c>
      <c r="G29" s="5">
        <v>30</v>
      </c>
      <c r="H29" s="7" t="s">
        <v>181</v>
      </c>
      <c r="I29" s="7" t="s">
        <v>182</v>
      </c>
      <c r="J29" s="7" t="s">
        <v>90</v>
      </c>
      <c r="K29" s="7" t="s">
        <v>102</v>
      </c>
      <c r="L29" s="7" t="s">
        <v>127</v>
      </c>
      <c r="M29" s="9" t="s">
        <v>127</v>
      </c>
      <c r="N29" s="20" t="s">
        <v>183</v>
      </c>
      <c r="O29" s="7"/>
      <c r="P29" s="54" t="s">
        <v>65</v>
      </c>
      <c r="Q29" s="54" t="s">
        <v>66</v>
      </c>
      <c r="R29" s="7" t="s">
        <v>159</v>
      </c>
      <c r="S29" s="7" t="s">
        <v>184</v>
      </c>
      <c r="T29" s="7" t="s">
        <v>185</v>
      </c>
    </row>
    <row r="30" spans="3:20" ht="130.5" x14ac:dyDescent="0.35">
      <c r="C30" s="6"/>
      <c r="D30" s="8"/>
      <c r="E30" s="7" t="s">
        <v>186</v>
      </c>
      <c r="F30" s="26" t="s">
        <v>37</v>
      </c>
      <c r="G30" s="5">
        <v>31</v>
      </c>
      <c r="H30" s="7" t="s">
        <v>187</v>
      </c>
      <c r="I30" s="7" t="s">
        <v>188</v>
      </c>
      <c r="J30" s="7" t="s">
        <v>25</v>
      </c>
      <c r="K30" s="7" t="s">
        <v>102</v>
      </c>
      <c r="L30" s="7" t="s">
        <v>127</v>
      </c>
      <c r="M30" s="9" t="s">
        <v>127</v>
      </c>
      <c r="N30" s="20" t="s">
        <v>189</v>
      </c>
      <c r="O30" s="20" t="s">
        <v>190</v>
      </c>
      <c r="P30" s="54" t="s">
        <v>31</v>
      </c>
      <c r="Q30" s="54" t="s">
        <v>78</v>
      </c>
      <c r="R30" s="7" t="s">
        <v>33</v>
      </c>
      <c r="S30" s="7">
        <v>1998</v>
      </c>
      <c r="T30" s="7" t="s">
        <v>79</v>
      </c>
    </row>
    <row r="31" spans="3:20" ht="203" x14ac:dyDescent="0.35">
      <c r="C31" s="6"/>
      <c r="D31" s="8"/>
      <c r="E31" s="7" t="s">
        <v>191</v>
      </c>
      <c r="F31" s="26" t="s">
        <v>37</v>
      </c>
      <c r="G31" s="5">
        <v>32</v>
      </c>
      <c r="H31" s="7" t="s">
        <v>192</v>
      </c>
      <c r="I31" s="7" t="s">
        <v>193</v>
      </c>
      <c r="J31" s="7" t="s">
        <v>111</v>
      </c>
      <c r="K31" s="7" t="s">
        <v>97</v>
      </c>
      <c r="L31" s="7" t="s">
        <v>194</v>
      </c>
      <c r="M31" s="7" t="s">
        <v>194</v>
      </c>
      <c r="N31" s="20" t="s">
        <v>195</v>
      </c>
      <c r="O31" s="7"/>
      <c r="P31" s="54" t="s">
        <v>65</v>
      </c>
      <c r="Q31" s="54" t="s">
        <v>78</v>
      </c>
      <c r="R31" s="7" t="s">
        <v>33</v>
      </c>
      <c r="S31" s="7" t="s">
        <v>196</v>
      </c>
      <c r="T31" s="7" t="s">
        <v>79</v>
      </c>
    </row>
    <row r="32" spans="3:20" ht="246.5" x14ac:dyDescent="0.35">
      <c r="C32" s="6"/>
      <c r="D32" s="8"/>
      <c r="E32" s="7" t="s">
        <v>197</v>
      </c>
      <c r="F32" s="26" t="s">
        <v>198</v>
      </c>
      <c r="G32" s="5">
        <v>33</v>
      </c>
      <c r="H32" s="7" t="s">
        <v>199</v>
      </c>
      <c r="I32" s="7" t="s">
        <v>200</v>
      </c>
      <c r="J32" s="7" t="s">
        <v>40</v>
      </c>
      <c r="K32" s="7" t="s">
        <v>41</v>
      </c>
      <c r="L32" s="7" t="s">
        <v>201</v>
      </c>
      <c r="M32" s="7" t="s">
        <v>202</v>
      </c>
      <c r="N32" s="20" t="s">
        <v>203</v>
      </c>
      <c r="O32" s="7"/>
      <c r="P32" s="54" t="s">
        <v>143</v>
      </c>
      <c r="Q32" s="54" t="s">
        <v>78</v>
      </c>
      <c r="R32" s="7" t="s">
        <v>159</v>
      </c>
      <c r="S32" s="7">
        <v>1995</v>
      </c>
      <c r="T32" s="7" t="s">
        <v>79</v>
      </c>
    </row>
    <row r="33" spans="1:21" ht="130.5" x14ac:dyDescent="0.35">
      <c r="C33" s="6"/>
      <c r="D33" s="8"/>
      <c r="E33" s="7" t="s">
        <v>204</v>
      </c>
      <c r="F33" s="26" t="s">
        <v>198</v>
      </c>
      <c r="G33" s="5">
        <v>34</v>
      </c>
      <c r="H33" s="7" t="s">
        <v>205</v>
      </c>
      <c r="I33" s="7" t="s">
        <v>206</v>
      </c>
      <c r="J33" s="7" t="s">
        <v>40</v>
      </c>
      <c r="K33" s="7" t="s">
        <v>41</v>
      </c>
      <c r="L33" s="7" t="s">
        <v>201</v>
      </c>
      <c r="M33" s="7" t="s">
        <v>201</v>
      </c>
      <c r="N33" s="20" t="s">
        <v>207</v>
      </c>
      <c r="O33" s="7"/>
      <c r="P33" s="54" t="s">
        <v>143</v>
      </c>
      <c r="Q33" s="54" t="s">
        <v>78</v>
      </c>
      <c r="R33" s="7" t="s">
        <v>159</v>
      </c>
      <c r="S33" s="7">
        <v>1993</v>
      </c>
      <c r="T33" s="7" t="s">
        <v>79</v>
      </c>
    </row>
    <row r="34" spans="1:21" ht="145" x14ac:dyDescent="0.35">
      <c r="C34" s="6"/>
      <c r="D34" s="8"/>
      <c r="E34" s="7" t="s">
        <v>208</v>
      </c>
      <c r="F34" s="26" t="s">
        <v>37</v>
      </c>
      <c r="G34" s="5">
        <v>35</v>
      </c>
      <c r="H34" s="7" t="s">
        <v>209</v>
      </c>
      <c r="I34" s="7" t="s">
        <v>47</v>
      </c>
      <c r="J34" s="7" t="s">
        <v>40</v>
      </c>
      <c r="K34" s="7" t="s">
        <v>41</v>
      </c>
      <c r="L34" s="7" t="s">
        <v>201</v>
      </c>
      <c r="M34" s="7" t="s">
        <v>201</v>
      </c>
      <c r="N34" s="20" t="s">
        <v>210</v>
      </c>
      <c r="O34" s="7"/>
      <c r="P34" s="54" t="s">
        <v>65</v>
      </c>
      <c r="Q34" s="54" t="s">
        <v>78</v>
      </c>
      <c r="R34" s="7" t="s">
        <v>159</v>
      </c>
      <c r="S34" s="7">
        <v>1979</v>
      </c>
      <c r="T34" s="7" t="s">
        <v>79</v>
      </c>
    </row>
    <row r="35" spans="1:21" ht="159.5" x14ac:dyDescent="0.35">
      <c r="C35" s="6"/>
      <c r="D35" s="8"/>
      <c r="E35" s="7" t="s">
        <v>211</v>
      </c>
      <c r="F35" s="26" t="s">
        <v>37</v>
      </c>
      <c r="G35" s="5">
        <v>36</v>
      </c>
      <c r="H35" s="7" t="s">
        <v>212</v>
      </c>
      <c r="I35" s="7" t="s">
        <v>213</v>
      </c>
      <c r="J35" s="7" t="s">
        <v>111</v>
      </c>
      <c r="K35" s="7" t="s">
        <v>102</v>
      </c>
      <c r="L35" s="7" t="s">
        <v>214</v>
      </c>
      <c r="M35" s="7" t="s">
        <v>41</v>
      </c>
      <c r="N35" s="7" t="s">
        <v>41</v>
      </c>
      <c r="O35" s="7"/>
      <c r="P35" s="54" t="s">
        <v>31</v>
      </c>
      <c r="Q35" s="54" t="s">
        <v>78</v>
      </c>
      <c r="R35" s="7" t="s">
        <v>33</v>
      </c>
      <c r="S35" s="7" t="s">
        <v>41</v>
      </c>
      <c r="T35" s="7" t="s">
        <v>215</v>
      </c>
    </row>
    <row r="36" spans="1:21" ht="188.5" x14ac:dyDescent="0.35">
      <c r="C36" s="6" t="s">
        <v>20</v>
      </c>
      <c r="D36" s="8"/>
      <c r="E36" s="7" t="s">
        <v>216</v>
      </c>
      <c r="F36" s="26" t="s">
        <v>198</v>
      </c>
      <c r="G36" s="5">
        <v>37</v>
      </c>
      <c r="H36" s="7" t="s">
        <v>217</v>
      </c>
      <c r="I36" s="7" t="s">
        <v>218</v>
      </c>
      <c r="J36" s="7" t="s">
        <v>90</v>
      </c>
      <c r="K36" s="7" t="s">
        <v>41</v>
      </c>
      <c r="L36" s="7" t="s">
        <v>219</v>
      </c>
      <c r="M36" s="7" t="s">
        <v>219</v>
      </c>
      <c r="N36" s="20" t="s">
        <v>220</v>
      </c>
      <c r="O36" s="7"/>
      <c r="P36" s="54" t="s">
        <v>65</v>
      </c>
      <c r="Q36" s="54" t="s">
        <v>78</v>
      </c>
      <c r="R36" s="7" t="s">
        <v>33</v>
      </c>
      <c r="S36" s="7" t="s">
        <v>221</v>
      </c>
      <c r="T36" s="7" t="s">
        <v>79</v>
      </c>
    </row>
    <row r="37" spans="1:21" s="12" customFormat="1" ht="217.5" x14ac:dyDescent="0.35">
      <c r="A37" s="10"/>
      <c r="B37" s="10"/>
      <c r="C37" s="11"/>
      <c r="D37" s="23"/>
      <c r="E37" s="7" t="s">
        <v>222</v>
      </c>
      <c r="F37" s="26" t="s">
        <v>37</v>
      </c>
      <c r="G37" s="5">
        <v>38</v>
      </c>
      <c r="H37" s="7" t="s">
        <v>223</v>
      </c>
      <c r="I37" s="7" t="s">
        <v>224</v>
      </c>
      <c r="J37" s="7" t="s">
        <v>25</v>
      </c>
      <c r="K37" s="7" t="s">
        <v>41</v>
      </c>
      <c r="L37" s="7" t="s">
        <v>219</v>
      </c>
      <c r="M37" s="7" t="s">
        <v>219</v>
      </c>
      <c r="N37" s="20" t="s">
        <v>225</v>
      </c>
      <c r="O37" s="7"/>
      <c r="P37" s="54" t="s">
        <v>31</v>
      </c>
      <c r="Q37" s="54" t="s">
        <v>32</v>
      </c>
      <c r="R37" s="7" t="s">
        <v>33</v>
      </c>
      <c r="S37" s="7" t="s">
        <v>226</v>
      </c>
      <c r="T37" s="7" t="s">
        <v>227</v>
      </c>
    </row>
    <row r="38" spans="1:21" s="12" customFormat="1" ht="101.5" x14ac:dyDescent="0.35">
      <c r="A38" s="10"/>
      <c r="B38" s="10"/>
      <c r="C38" s="11"/>
      <c r="D38" s="23" t="s">
        <v>44</v>
      </c>
      <c r="E38" s="7" t="s">
        <v>228</v>
      </c>
      <c r="F38" s="26" t="s">
        <v>37</v>
      </c>
      <c r="G38" s="5">
        <v>39</v>
      </c>
      <c r="H38" s="7" t="s">
        <v>229</v>
      </c>
      <c r="I38" s="7" t="s">
        <v>230</v>
      </c>
      <c r="J38" s="7" t="s">
        <v>111</v>
      </c>
      <c r="K38" s="7" t="s">
        <v>26</v>
      </c>
      <c r="L38" s="7" t="s">
        <v>231</v>
      </c>
      <c r="M38" s="7" t="s">
        <v>231</v>
      </c>
      <c r="N38" s="7"/>
      <c r="O38" s="7"/>
      <c r="P38" s="54" t="s">
        <v>31</v>
      </c>
      <c r="Q38" s="54" t="s">
        <v>32</v>
      </c>
      <c r="R38" s="7" t="s">
        <v>33</v>
      </c>
      <c r="S38" s="7" t="s">
        <v>41</v>
      </c>
      <c r="T38" s="7" t="s">
        <v>123</v>
      </c>
    </row>
    <row r="39" spans="1:21" ht="116" x14ac:dyDescent="0.35">
      <c r="C39" s="6" t="s">
        <v>20</v>
      </c>
      <c r="D39" s="8"/>
      <c r="E39" s="7" t="s">
        <v>232</v>
      </c>
      <c r="F39" s="26" t="s">
        <v>22</v>
      </c>
      <c r="G39" s="5">
        <v>40</v>
      </c>
      <c r="H39" s="7" t="s">
        <v>233</v>
      </c>
      <c r="I39" s="7" t="s">
        <v>234</v>
      </c>
      <c r="J39" s="7" t="s">
        <v>25</v>
      </c>
      <c r="K39" s="7" t="s">
        <v>26</v>
      </c>
      <c r="L39" s="7" t="s">
        <v>231</v>
      </c>
      <c r="M39" s="7" t="s">
        <v>231</v>
      </c>
      <c r="N39" s="20" t="s">
        <v>235</v>
      </c>
      <c r="O39" s="20" t="s">
        <v>236</v>
      </c>
      <c r="P39" s="54" t="s">
        <v>31</v>
      </c>
      <c r="Q39" s="54" t="s">
        <v>32</v>
      </c>
      <c r="R39" s="7" t="s">
        <v>33</v>
      </c>
      <c r="S39" s="7" t="s">
        <v>237</v>
      </c>
      <c r="T39" s="7" t="s">
        <v>238</v>
      </c>
    </row>
    <row r="40" spans="1:21" ht="116" x14ac:dyDescent="0.35">
      <c r="C40" s="6"/>
      <c r="D40" s="8"/>
      <c r="E40" s="7" t="s">
        <v>239</v>
      </c>
      <c r="F40" s="26" t="s">
        <v>22</v>
      </c>
      <c r="G40" s="5">
        <v>41</v>
      </c>
      <c r="H40" s="7" t="s">
        <v>240</v>
      </c>
      <c r="I40" s="7" t="s">
        <v>241</v>
      </c>
      <c r="J40" s="7" t="s">
        <v>90</v>
      </c>
      <c r="K40" s="7" t="s">
        <v>102</v>
      </c>
      <c r="L40" s="7" t="s">
        <v>219</v>
      </c>
      <c r="M40" s="7" t="s">
        <v>219</v>
      </c>
      <c r="N40" s="20" t="s">
        <v>242</v>
      </c>
      <c r="O40" s="7"/>
      <c r="P40" s="54" t="s">
        <v>31</v>
      </c>
      <c r="Q40" s="54" t="s">
        <v>78</v>
      </c>
      <c r="R40" s="7" t="s">
        <v>33</v>
      </c>
      <c r="S40" s="7">
        <v>2012</v>
      </c>
      <c r="T40" s="7" t="s">
        <v>243</v>
      </c>
    </row>
    <row r="41" spans="1:21" ht="87" x14ac:dyDescent="0.35">
      <c r="C41" s="6" t="s">
        <v>20</v>
      </c>
      <c r="D41" s="8"/>
      <c r="E41" s="7" t="s">
        <v>244</v>
      </c>
      <c r="F41" s="26" t="s">
        <v>22</v>
      </c>
      <c r="G41" s="5">
        <v>42</v>
      </c>
      <c r="H41" s="7" t="s">
        <v>245</v>
      </c>
      <c r="I41" s="7" t="s">
        <v>246</v>
      </c>
      <c r="J41" s="7" t="s">
        <v>111</v>
      </c>
      <c r="K41" s="7" t="s">
        <v>26</v>
      </c>
      <c r="L41" s="7" t="s">
        <v>219</v>
      </c>
      <c r="M41" s="7" t="s">
        <v>219</v>
      </c>
      <c r="N41" s="20" t="s">
        <v>242</v>
      </c>
      <c r="O41" s="7"/>
      <c r="P41" s="54" t="s">
        <v>31</v>
      </c>
      <c r="Q41" s="54" t="s">
        <v>32</v>
      </c>
      <c r="R41" s="7" t="s">
        <v>33</v>
      </c>
      <c r="S41" s="7" t="s">
        <v>247</v>
      </c>
      <c r="T41" s="7" t="s">
        <v>238</v>
      </c>
    </row>
    <row r="42" spans="1:21" ht="72.5" x14ac:dyDescent="0.35">
      <c r="C42" s="6"/>
      <c r="D42" s="8"/>
      <c r="E42" s="7" t="s">
        <v>248</v>
      </c>
      <c r="F42" s="26" t="s">
        <v>37</v>
      </c>
      <c r="G42" s="5">
        <v>43</v>
      </c>
      <c r="H42" s="7" t="s">
        <v>249</v>
      </c>
      <c r="I42" s="7" t="s">
        <v>250</v>
      </c>
      <c r="J42" s="7" t="s">
        <v>111</v>
      </c>
      <c r="K42" s="7" t="s">
        <v>26</v>
      </c>
      <c r="L42" s="7" t="s">
        <v>251</v>
      </c>
      <c r="M42" s="7" t="s">
        <v>251</v>
      </c>
      <c r="N42" s="20" t="s">
        <v>252</v>
      </c>
      <c r="O42" s="7"/>
      <c r="P42" s="54" t="s">
        <v>31</v>
      </c>
      <c r="Q42" s="54" t="s">
        <v>32</v>
      </c>
      <c r="R42" s="7" t="s">
        <v>33</v>
      </c>
      <c r="S42" s="7" t="s">
        <v>184</v>
      </c>
      <c r="T42" s="7" t="s">
        <v>253</v>
      </c>
      <c r="U42" s="4" t="s">
        <v>254</v>
      </c>
    </row>
    <row r="43" spans="1:21" ht="43.5" x14ac:dyDescent="0.35">
      <c r="C43" s="6" t="s">
        <v>20</v>
      </c>
      <c r="D43" s="8"/>
      <c r="E43" s="7" t="s">
        <v>255</v>
      </c>
      <c r="F43" s="26" t="s">
        <v>37</v>
      </c>
      <c r="G43" s="5">
        <v>44</v>
      </c>
      <c r="H43" s="7" t="s">
        <v>256</v>
      </c>
      <c r="I43" s="7" t="s">
        <v>257</v>
      </c>
      <c r="J43" s="7" t="s">
        <v>111</v>
      </c>
      <c r="K43" s="7" t="s">
        <v>26</v>
      </c>
      <c r="L43" s="7" t="s">
        <v>258</v>
      </c>
      <c r="M43" s="7" t="s">
        <v>258</v>
      </c>
      <c r="N43" s="20" t="s">
        <v>259</v>
      </c>
      <c r="O43" s="7"/>
      <c r="P43" s="54" t="s">
        <v>65</v>
      </c>
      <c r="Q43" s="54" t="s">
        <v>66</v>
      </c>
      <c r="R43" s="7" t="s">
        <v>67</v>
      </c>
      <c r="S43" s="7" t="s">
        <v>260</v>
      </c>
      <c r="T43" s="7" t="s">
        <v>79</v>
      </c>
    </row>
    <row r="44" spans="1:21" ht="130.5" x14ac:dyDescent="0.35">
      <c r="C44" s="6"/>
      <c r="D44" s="8"/>
      <c r="E44" s="7" t="s">
        <v>261</v>
      </c>
      <c r="F44" s="26" t="s">
        <v>37</v>
      </c>
      <c r="G44" s="5">
        <v>45</v>
      </c>
      <c r="H44" s="7" t="s">
        <v>262</v>
      </c>
      <c r="I44" s="7" t="s">
        <v>263</v>
      </c>
      <c r="J44" s="7" t="s">
        <v>90</v>
      </c>
      <c r="K44" s="7" t="s">
        <v>97</v>
      </c>
      <c r="L44" s="7" t="s">
        <v>264</v>
      </c>
      <c r="M44" s="7" t="s">
        <v>265</v>
      </c>
      <c r="N44" s="20" t="s">
        <v>266</v>
      </c>
      <c r="O44" s="7"/>
      <c r="P44" s="54" t="s">
        <v>143</v>
      </c>
      <c r="Q44" s="54" t="s">
        <v>66</v>
      </c>
      <c r="R44" s="7" t="s">
        <v>67</v>
      </c>
      <c r="S44" s="7">
        <v>2007</v>
      </c>
      <c r="T44" s="7" t="s">
        <v>267</v>
      </c>
    </row>
    <row r="45" spans="1:21" ht="116" x14ac:dyDescent="0.35">
      <c r="C45" s="6" t="s">
        <v>20</v>
      </c>
      <c r="D45" s="8"/>
      <c r="E45" s="7" t="s">
        <v>268</v>
      </c>
      <c r="F45" s="26" t="s">
        <v>22</v>
      </c>
      <c r="G45" s="5">
        <v>46</v>
      </c>
      <c r="H45" s="7" t="s">
        <v>269</v>
      </c>
      <c r="I45" s="7" t="s">
        <v>270</v>
      </c>
      <c r="J45" s="7" t="s">
        <v>111</v>
      </c>
      <c r="K45" s="7" t="s">
        <v>271</v>
      </c>
      <c r="L45" s="7" t="s">
        <v>231</v>
      </c>
      <c r="M45" s="7" t="s">
        <v>272</v>
      </c>
      <c r="N45" s="20" t="s">
        <v>273</v>
      </c>
      <c r="O45" s="7"/>
      <c r="P45" s="54" t="s">
        <v>31</v>
      </c>
      <c r="Q45" s="54" t="s">
        <v>32</v>
      </c>
      <c r="R45" s="7" t="s">
        <v>33</v>
      </c>
      <c r="S45" s="7" t="s">
        <v>274</v>
      </c>
      <c r="T45" s="7" t="s">
        <v>79</v>
      </c>
    </row>
    <row r="46" spans="1:21" s="15" customFormat="1" ht="116" x14ac:dyDescent="0.35">
      <c r="A46" s="13"/>
      <c r="B46" s="13"/>
      <c r="C46" s="14" t="s">
        <v>20</v>
      </c>
      <c r="D46" s="24"/>
      <c r="E46" s="7" t="s">
        <v>275</v>
      </c>
      <c r="F46" s="26" t="s">
        <v>37</v>
      </c>
      <c r="G46" s="5">
        <v>47</v>
      </c>
      <c r="H46" s="7" t="s">
        <v>276</v>
      </c>
      <c r="I46" s="7" t="s">
        <v>277</v>
      </c>
      <c r="J46" s="7" t="s">
        <v>111</v>
      </c>
      <c r="K46" s="7" t="s">
        <v>102</v>
      </c>
      <c r="L46" s="7" t="s">
        <v>231</v>
      </c>
      <c r="M46" s="7" t="s">
        <v>272</v>
      </c>
      <c r="N46" s="20" t="s">
        <v>278</v>
      </c>
      <c r="O46" s="7"/>
      <c r="P46" s="54" t="s">
        <v>31</v>
      </c>
      <c r="Q46" s="54" t="s">
        <v>78</v>
      </c>
      <c r="R46" s="7" t="s">
        <v>33</v>
      </c>
      <c r="S46" s="7">
        <v>1991</v>
      </c>
      <c r="T46" s="7" t="s">
        <v>227</v>
      </c>
    </row>
    <row r="47" spans="1:21" s="15" customFormat="1" ht="87" x14ac:dyDescent="0.35">
      <c r="A47" s="13"/>
      <c r="B47" s="13"/>
      <c r="C47" s="14" t="s">
        <v>20</v>
      </c>
      <c r="D47" s="24"/>
      <c r="E47" s="7" t="s">
        <v>279</v>
      </c>
      <c r="F47" s="26" t="s">
        <v>37</v>
      </c>
      <c r="G47" s="5">
        <v>48</v>
      </c>
      <c r="H47" s="7" t="s">
        <v>280</v>
      </c>
      <c r="I47" s="7" t="s">
        <v>281</v>
      </c>
      <c r="J47" s="7" t="s">
        <v>111</v>
      </c>
      <c r="K47" s="7" t="s">
        <v>271</v>
      </c>
      <c r="L47" s="7" t="s">
        <v>231</v>
      </c>
      <c r="M47" s="7" t="s">
        <v>272</v>
      </c>
      <c r="N47" s="20" t="s">
        <v>282</v>
      </c>
      <c r="O47" s="7"/>
      <c r="P47" s="54" t="s">
        <v>31</v>
      </c>
      <c r="Q47" s="54" t="s">
        <v>78</v>
      </c>
      <c r="R47" s="7" t="s">
        <v>33</v>
      </c>
      <c r="S47" s="7" t="s">
        <v>283</v>
      </c>
      <c r="T47" s="7" t="s">
        <v>284</v>
      </c>
    </row>
    <row r="48" spans="1:21" s="15" customFormat="1" ht="217.5" x14ac:dyDescent="0.35">
      <c r="A48" s="13"/>
      <c r="B48" s="13"/>
      <c r="C48" s="14"/>
      <c r="D48" s="24"/>
      <c r="E48" s="7" t="s">
        <v>285</v>
      </c>
      <c r="F48" s="26" t="s">
        <v>198</v>
      </c>
      <c r="G48" s="5">
        <v>49</v>
      </c>
      <c r="H48" s="7" t="s">
        <v>286</v>
      </c>
      <c r="I48" s="7" t="s">
        <v>287</v>
      </c>
      <c r="J48" s="7" t="s">
        <v>40</v>
      </c>
      <c r="K48" s="7" t="s">
        <v>41</v>
      </c>
      <c r="L48" s="7" t="s">
        <v>231</v>
      </c>
      <c r="M48" s="7" t="s">
        <v>202</v>
      </c>
      <c r="N48" s="20" t="s">
        <v>288</v>
      </c>
      <c r="O48" s="7"/>
      <c r="P48" s="54" t="s">
        <v>65</v>
      </c>
      <c r="Q48" s="54" t="s">
        <v>78</v>
      </c>
      <c r="R48" s="7" t="s">
        <v>67</v>
      </c>
      <c r="S48" s="7">
        <v>2002</v>
      </c>
      <c r="T48" s="7" t="s">
        <v>289</v>
      </c>
    </row>
    <row r="49" spans="1:20" s="15" customFormat="1" ht="159.5" x14ac:dyDescent="0.35">
      <c r="A49" s="13"/>
      <c r="B49" s="13"/>
      <c r="C49" s="14"/>
      <c r="D49" s="24"/>
      <c r="E49" s="7" t="s">
        <v>290</v>
      </c>
      <c r="F49" s="26" t="s">
        <v>291</v>
      </c>
      <c r="G49" s="5">
        <v>50</v>
      </c>
      <c r="H49" s="7" t="s">
        <v>292</v>
      </c>
      <c r="I49" s="7" t="s">
        <v>293</v>
      </c>
      <c r="J49" s="7" t="s">
        <v>40</v>
      </c>
      <c r="K49" s="7" t="s">
        <v>41</v>
      </c>
      <c r="L49" s="7" t="s">
        <v>231</v>
      </c>
      <c r="M49" s="7" t="s">
        <v>231</v>
      </c>
      <c r="N49" s="20" t="s">
        <v>294</v>
      </c>
      <c r="O49" s="7"/>
      <c r="P49" s="54" t="s">
        <v>65</v>
      </c>
      <c r="Q49" s="54" t="s">
        <v>78</v>
      </c>
      <c r="R49" s="7" t="s">
        <v>67</v>
      </c>
      <c r="S49" s="7" t="s">
        <v>295</v>
      </c>
      <c r="T49" s="7" t="s">
        <v>79</v>
      </c>
    </row>
    <row r="50" spans="1:20" s="15" customFormat="1" ht="43.5" x14ac:dyDescent="0.35">
      <c r="A50" s="13"/>
      <c r="B50" s="13"/>
      <c r="C50" s="14"/>
      <c r="D50" s="24"/>
      <c r="E50" s="7" t="s">
        <v>296</v>
      </c>
      <c r="F50" s="26" t="s">
        <v>37</v>
      </c>
      <c r="G50" s="5">
        <v>51</v>
      </c>
      <c r="H50" s="7" t="s">
        <v>297</v>
      </c>
      <c r="I50" s="7" t="s">
        <v>298</v>
      </c>
      <c r="J50" s="7" t="s">
        <v>40</v>
      </c>
      <c r="K50" s="7" t="s">
        <v>41</v>
      </c>
      <c r="L50" s="7" t="s">
        <v>231</v>
      </c>
      <c r="M50" s="7" t="s">
        <v>202</v>
      </c>
      <c r="N50" s="20" t="s">
        <v>299</v>
      </c>
      <c r="O50" s="7"/>
      <c r="P50" s="54" t="s">
        <v>65</v>
      </c>
      <c r="Q50" s="54" t="s">
        <v>78</v>
      </c>
      <c r="R50" s="7" t="s">
        <v>67</v>
      </c>
      <c r="S50" s="7" t="s">
        <v>300</v>
      </c>
      <c r="T50" s="7" t="s">
        <v>301</v>
      </c>
    </row>
    <row r="51" spans="1:20" s="15" customFormat="1" ht="217.5" x14ac:dyDescent="0.35">
      <c r="A51" s="13"/>
      <c r="B51" s="13"/>
      <c r="C51" s="14"/>
      <c r="D51" s="24"/>
      <c r="E51" s="7" t="s">
        <v>302</v>
      </c>
      <c r="F51" s="26" t="s">
        <v>37</v>
      </c>
      <c r="G51" s="5">
        <v>52</v>
      </c>
      <c r="H51" s="7" t="s">
        <v>303</v>
      </c>
      <c r="I51" s="7" t="s">
        <v>304</v>
      </c>
      <c r="J51" s="7" t="s">
        <v>54</v>
      </c>
      <c r="K51" s="7" t="s">
        <v>41</v>
      </c>
      <c r="L51" s="7" t="s">
        <v>231</v>
      </c>
      <c r="M51" s="7" t="s">
        <v>305</v>
      </c>
      <c r="N51" s="20" t="s">
        <v>306</v>
      </c>
      <c r="O51" s="7"/>
      <c r="P51" s="54" t="s">
        <v>65</v>
      </c>
      <c r="Q51" s="54" t="s">
        <v>78</v>
      </c>
      <c r="R51" s="7" t="s">
        <v>33</v>
      </c>
      <c r="S51" s="7" t="s">
        <v>307</v>
      </c>
      <c r="T51" s="7" t="s">
        <v>79</v>
      </c>
    </row>
    <row r="52" spans="1:20" s="15" customFormat="1" ht="101.5" x14ac:dyDescent="0.35">
      <c r="A52" s="13"/>
      <c r="B52" s="13"/>
      <c r="C52" s="14"/>
      <c r="D52" s="24"/>
      <c r="E52" s="7" t="s">
        <v>308</v>
      </c>
      <c r="F52" s="26" t="s">
        <v>37</v>
      </c>
      <c r="G52" s="5">
        <v>53</v>
      </c>
      <c r="H52" s="7" t="s">
        <v>309</v>
      </c>
      <c r="I52" s="7" t="s">
        <v>310</v>
      </c>
      <c r="J52" s="7" t="s">
        <v>40</v>
      </c>
      <c r="K52" s="7" t="s">
        <v>41</v>
      </c>
      <c r="L52" s="7" t="s">
        <v>231</v>
      </c>
      <c r="M52" s="7" t="s">
        <v>305</v>
      </c>
      <c r="N52" s="20" t="s">
        <v>311</v>
      </c>
      <c r="O52" s="7"/>
      <c r="P52" s="54" t="s">
        <v>65</v>
      </c>
      <c r="Q52" s="54" t="s">
        <v>66</v>
      </c>
      <c r="R52" s="7" t="s">
        <v>33</v>
      </c>
      <c r="S52" s="7" t="s">
        <v>312</v>
      </c>
      <c r="T52" s="7" t="s">
        <v>79</v>
      </c>
    </row>
    <row r="53" spans="1:20" s="15" customFormat="1" ht="101.5" x14ac:dyDescent="0.35">
      <c r="A53" s="13"/>
      <c r="B53" s="13"/>
      <c r="C53" s="14"/>
      <c r="D53" s="24"/>
      <c r="E53" s="7" t="s">
        <v>313</v>
      </c>
      <c r="F53" s="26" t="s">
        <v>37</v>
      </c>
      <c r="G53" s="5">
        <v>54</v>
      </c>
      <c r="H53" s="7" t="s">
        <v>314</v>
      </c>
      <c r="I53" s="7" t="s">
        <v>315</v>
      </c>
      <c r="J53" s="7" t="s">
        <v>40</v>
      </c>
      <c r="K53" s="7" t="s">
        <v>97</v>
      </c>
      <c r="L53" s="7" t="s">
        <v>316</v>
      </c>
      <c r="M53" s="7"/>
      <c r="N53" s="7" t="s">
        <v>41</v>
      </c>
      <c r="O53" s="7"/>
      <c r="P53" s="54" t="s">
        <v>65</v>
      </c>
      <c r="Q53" s="54" t="s">
        <v>78</v>
      </c>
      <c r="R53" s="7" t="s">
        <v>67</v>
      </c>
      <c r="S53" s="7">
        <v>2003</v>
      </c>
      <c r="T53" s="7" t="s">
        <v>79</v>
      </c>
    </row>
    <row r="54" spans="1:20" s="15" customFormat="1" ht="101.5" x14ac:dyDescent="0.35">
      <c r="A54" s="13"/>
      <c r="B54" s="13"/>
      <c r="C54" s="14"/>
      <c r="D54" s="24"/>
      <c r="E54" s="7" t="s">
        <v>317</v>
      </c>
      <c r="F54" s="26" t="s">
        <v>37</v>
      </c>
      <c r="G54" s="5">
        <v>55</v>
      </c>
      <c r="H54" s="7" t="s">
        <v>318</v>
      </c>
      <c r="I54" s="7" t="s">
        <v>319</v>
      </c>
      <c r="J54" s="7" t="s">
        <v>90</v>
      </c>
      <c r="K54" s="7" t="s">
        <v>26</v>
      </c>
      <c r="L54" s="7" t="s">
        <v>127</v>
      </c>
      <c r="M54" s="7" t="s">
        <v>127</v>
      </c>
      <c r="N54" s="20" t="s">
        <v>320</v>
      </c>
      <c r="O54" s="7"/>
      <c r="P54" s="54" t="s">
        <v>65</v>
      </c>
      <c r="Q54" s="54" t="s">
        <v>32</v>
      </c>
      <c r="R54" s="7" t="s">
        <v>33</v>
      </c>
      <c r="S54" s="7">
        <v>1961</v>
      </c>
      <c r="T54" s="7" t="s">
        <v>79</v>
      </c>
    </row>
    <row r="55" spans="1:20" s="15" customFormat="1" ht="261" x14ac:dyDescent="0.35">
      <c r="A55" s="13"/>
      <c r="B55" s="13"/>
      <c r="C55" s="14"/>
      <c r="D55" s="24"/>
      <c r="E55" s="7" t="s">
        <v>321</v>
      </c>
      <c r="F55" s="26" t="s">
        <v>37</v>
      </c>
      <c r="G55" s="5">
        <v>56</v>
      </c>
      <c r="H55" s="7" t="s">
        <v>322</v>
      </c>
      <c r="I55" s="7" t="s">
        <v>323</v>
      </c>
      <c r="J55" s="7" t="s">
        <v>54</v>
      </c>
      <c r="K55" s="7" t="s">
        <v>41</v>
      </c>
      <c r="L55" s="7" t="s">
        <v>202</v>
      </c>
      <c r="M55" s="7" t="s">
        <v>202</v>
      </c>
      <c r="N55" s="20" t="s">
        <v>324</v>
      </c>
      <c r="O55" s="7"/>
      <c r="P55" s="54" t="s">
        <v>65</v>
      </c>
      <c r="Q55" s="54" t="s">
        <v>66</v>
      </c>
      <c r="R55" s="7" t="s">
        <v>67</v>
      </c>
      <c r="S55" s="7" t="s">
        <v>325</v>
      </c>
      <c r="T55" s="7" t="s">
        <v>289</v>
      </c>
    </row>
    <row r="56" spans="1:20" s="15" customFormat="1" ht="203" x14ac:dyDescent="0.35">
      <c r="A56" s="13"/>
      <c r="B56" s="13"/>
      <c r="C56" s="14"/>
      <c r="D56" s="24"/>
      <c r="E56" s="7" t="s">
        <v>326</v>
      </c>
      <c r="F56" s="26" t="s">
        <v>37</v>
      </c>
      <c r="G56" s="5">
        <v>57</v>
      </c>
      <c r="H56" s="7" t="s">
        <v>327</v>
      </c>
      <c r="I56" s="7" t="s">
        <v>328</v>
      </c>
      <c r="J56" s="7" t="s">
        <v>90</v>
      </c>
      <c r="K56" s="7" t="s">
        <v>102</v>
      </c>
      <c r="L56" s="7" t="s">
        <v>202</v>
      </c>
      <c r="M56" s="7" t="s">
        <v>202</v>
      </c>
      <c r="N56" s="20" t="s">
        <v>324</v>
      </c>
      <c r="O56" s="7"/>
      <c r="P56" s="54" t="s">
        <v>65</v>
      </c>
      <c r="Q56" s="54" t="s">
        <v>66</v>
      </c>
      <c r="R56" s="7" t="s">
        <v>67</v>
      </c>
      <c r="S56" s="7" t="s">
        <v>329</v>
      </c>
      <c r="T56" s="7" t="s">
        <v>289</v>
      </c>
    </row>
    <row r="57" spans="1:20" s="15" customFormat="1" ht="174" x14ac:dyDescent="0.35">
      <c r="A57" s="13"/>
      <c r="B57" s="13"/>
      <c r="C57" s="14"/>
      <c r="D57" s="24"/>
      <c r="E57" s="7" t="s">
        <v>330</v>
      </c>
      <c r="F57" s="26" t="s">
        <v>37</v>
      </c>
      <c r="G57" s="5">
        <v>58</v>
      </c>
      <c r="H57" s="7" t="s">
        <v>331</v>
      </c>
      <c r="I57" s="7" t="s">
        <v>332</v>
      </c>
      <c r="J57" s="7" t="s">
        <v>54</v>
      </c>
      <c r="K57" s="7" t="s">
        <v>41</v>
      </c>
      <c r="L57" s="7" t="s">
        <v>202</v>
      </c>
      <c r="M57" s="7" t="s">
        <v>202</v>
      </c>
      <c r="N57" s="20" t="s">
        <v>333</v>
      </c>
      <c r="O57" s="7"/>
      <c r="P57" s="54" t="s">
        <v>65</v>
      </c>
      <c r="Q57" s="54" t="s">
        <v>78</v>
      </c>
      <c r="R57" s="7" t="s">
        <v>67</v>
      </c>
      <c r="S57" s="7" t="s">
        <v>334</v>
      </c>
      <c r="T57" s="7" t="s">
        <v>79</v>
      </c>
    </row>
    <row r="58" spans="1:20" s="15" customFormat="1" ht="87" x14ac:dyDescent="0.35">
      <c r="A58" s="13"/>
      <c r="B58" s="13"/>
      <c r="C58" s="14"/>
      <c r="D58" s="24"/>
      <c r="E58" s="7" t="s">
        <v>335</v>
      </c>
      <c r="F58" s="26" t="s">
        <v>37</v>
      </c>
      <c r="G58" s="5">
        <v>59</v>
      </c>
      <c r="H58" s="7" t="s">
        <v>336</v>
      </c>
      <c r="I58" s="7" t="s">
        <v>337</v>
      </c>
      <c r="J58" s="7" t="s">
        <v>54</v>
      </c>
      <c r="K58" s="7" t="s">
        <v>41</v>
      </c>
      <c r="L58" s="7" t="s">
        <v>202</v>
      </c>
      <c r="M58" s="7" t="s">
        <v>202</v>
      </c>
      <c r="N58" s="20" t="s">
        <v>338</v>
      </c>
      <c r="O58" s="7"/>
      <c r="P58" s="54" t="s">
        <v>65</v>
      </c>
      <c r="Q58" s="54" t="s">
        <v>78</v>
      </c>
      <c r="R58" s="7" t="s">
        <v>67</v>
      </c>
      <c r="S58" s="7" t="s">
        <v>339</v>
      </c>
      <c r="T58" s="7" t="s">
        <v>79</v>
      </c>
    </row>
    <row r="59" spans="1:20" s="15" customFormat="1" ht="203" x14ac:dyDescent="0.35">
      <c r="A59" s="13"/>
      <c r="B59" s="13"/>
      <c r="C59" s="14"/>
      <c r="D59" s="24"/>
      <c r="E59" s="7" t="s">
        <v>340</v>
      </c>
      <c r="F59" s="26" t="s">
        <v>37</v>
      </c>
      <c r="G59" s="5">
        <v>60</v>
      </c>
      <c r="H59" s="7" t="s">
        <v>341</v>
      </c>
      <c r="I59" s="7" t="s">
        <v>342</v>
      </c>
      <c r="J59" s="7" t="s">
        <v>54</v>
      </c>
      <c r="K59" s="7" t="s">
        <v>41</v>
      </c>
      <c r="L59" s="7" t="s">
        <v>202</v>
      </c>
      <c r="M59" s="7" t="s">
        <v>202</v>
      </c>
      <c r="N59" s="7" t="s">
        <v>41</v>
      </c>
      <c r="O59" s="7"/>
      <c r="P59" s="54" t="s">
        <v>65</v>
      </c>
      <c r="Q59" s="54" t="s">
        <v>32</v>
      </c>
      <c r="R59" s="7" t="s">
        <v>67</v>
      </c>
      <c r="S59" s="7" t="s">
        <v>343</v>
      </c>
      <c r="T59" s="7" t="s">
        <v>344</v>
      </c>
    </row>
    <row r="60" spans="1:20" s="15" customFormat="1" ht="203" x14ac:dyDescent="0.35">
      <c r="A60" s="13"/>
      <c r="B60" s="13"/>
      <c r="C60" s="14"/>
      <c r="D60" s="24"/>
      <c r="E60" s="7" t="s">
        <v>345</v>
      </c>
      <c r="F60" s="26" t="s">
        <v>37</v>
      </c>
      <c r="G60" s="5">
        <v>61</v>
      </c>
      <c r="H60" s="7" t="s">
        <v>346</v>
      </c>
      <c r="I60" s="7" t="s">
        <v>347</v>
      </c>
      <c r="J60" s="7" t="s">
        <v>25</v>
      </c>
      <c r="K60" s="7" t="s">
        <v>271</v>
      </c>
      <c r="L60" s="7" t="s">
        <v>202</v>
      </c>
      <c r="M60" s="7" t="s">
        <v>202</v>
      </c>
      <c r="N60" s="20" t="s">
        <v>348</v>
      </c>
      <c r="O60" s="7"/>
      <c r="P60" s="54" t="s">
        <v>65</v>
      </c>
      <c r="Q60" s="54" t="s">
        <v>78</v>
      </c>
      <c r="R60" s="7" t="s">
        <v>33</v>
      </c>
      <c r="S60" s="7">
        <v>1980</v>
      </c>
      <c r="T60" s="7" t="s">
        <v>123</v>
      </c>
    </row>
    <row r="61" spans="1:20" s="15" customFormat="1" ht="217.5" x14ac:dyDescent="0.35">
      <c r="A61" s="13"/>
      <c r="B61" s="13"/>
      <c r="C61" s="14"/>
      <c r="D61" s="24"/>
      <c r="E61" s="7" t="s">
        <v>349</v>
      </c>
      <c r="F61" s="26" t="s">
        <v>198</v>
      </c>
      <c r="G61" s="5">
        <v>63</v>
      </c>
      <c r="H61" s="7" t="s">
        <v>350</v>
      </c>
      <c r="I61" s="7" t="s">
        <v>351</v>
      </c>
      <c r="J61" s="7" t="s">
        <v>90</v>
      </c>
      <c r="K61" s="7" t="s">
        <v>102</v>
      </c>
      <c r="L61" s="7" t="s">
        <v>202</v>
      </c>
      <c r="M61" s="7" t="s">
        <v>202</v>
      </c>
      <c r="N61" s="20" t="s">
        <v>352</v>
      </c>
      <c r="O61" s="7"/>
      <c r="P61" s="54" t="s">
        <v>65</v>
      </c>
      <c r="Q61" s="54" t="s">
        <v>66</v>
      </c>
      <c r="R61" s="7" t="s">
        <v>67</v>
      </c>
      <c r="S61" s="7" t="s">
        <v>353</v>
      </c>
      <c r="T61" s="7" t="s">
        <v>354</v>
      </c>
    </row>
    <row r="62" spans="1:20" s="15" customFormat="1" ht="101.5" x14ac:dyDescent="0.35">
      <c r="A62" s="13"/>
      <c r="B62" s="13"/>
      <c r="C62" s="14"/>
      <c r="D62" s="24"/>
      <c r="E62" s="7" t="s">
        <v>355</v>
      </c>
      <c r="F62" s="26" t="s">
        <v>37</v>
      </c>
      <c r="G62" s="5">
        <v>64</v>
      </c>
      <c r="H62" s="7" t="s">
        <v>356</v>
      </c>
      <c r="I62" s="7" t="s">
        <v>357</v>
      </c>
      <c r="J62" s="7" t="s">
        <v>111</v>
      </c>
      <c r="K62" s="7" t="s">
        <v>102</v>
      </c>
      <c r="L62" s="7" t="s">
        <v>202</v>
      </c>
      <c r="M62" s="7" t="s">
        <v>202</v>
      </c>
      <c r="N62" s="20" t="s">
        <v>358</v>
      </c>
      <c r="O62" s="7"/>
      <c r="P62" s="54" t="s">
        <v>31</v>
      </c>
      <c r="Q62" s="54" t="s">
        <v>32</v>
      </c>
      <c r="R62" s="7" t="s">
        <v>33</v>
      </c>
      <c r="S62" s="7">
        <v>2005</v>
      </c>
      <c r="T62" s="7" t="s">
        <v>123</v>
      </c>
    </row>
    <row r="63" spans="1:20" s="18" customFormat="1" ht="43.5" x14ac:dyDescent="0.35">
      <c r="A63" s="16"/>
      <c r="B63" s="16"/>
      <c r="C63" s="17"/>
      <c r="D63" s="25"/>
      <c r="E63" s="7" t="s">
        <v>359</v>
      </c>
      <c r="F63" s="26" t="s">
        <v>198</v>
      </c>
      <c r="G63" s="5">
        <v>65</v>
      </c>
      <c r="H63" s="7" t="s">
        <v>360</v>
      </c>
      <c r="I63" s="7" t="s">
        <v>361</v>
      </c>
      <c r="J63" s="7" t="s">
        <v>111</v>
      </c>
      <c r="K63" s="7" t="s">
        <v>41</v>
      </c>
      <c r="L63" s="7" t="s">
        <v>202</v>
      </c>
      <c r="M63" s="7" t="s">
        <v>202</v>
      </c>
      <c r="N63" s="20" t="s">
        <v>362</v>
      </c>
      <c r="O63" s="7"/>
      <c r="P63" s="54" t="s">
        <v>31</v>
      </c>
      <c r="Q63" s="54" t="s">
        <v>32</v>
      </c>
      <c r="R63" s="7" t="s">
        <v>33</v>
      </c>
      <c r="S63" s="7">
        <v>1960</v>
      </c>
      <c r="T63" s="7" t="s">
        <v>123</v>
      </c>
    </row>
    <row r="64" spans="1:20" ht="101.5" x14ac:dyDescent="0.35">
      <c r="C64" s="6"/>
      <c r="D64" s="8"/>
      <c r="E64" s="7" t="s">
        <v>363</v>
      </c>
      <c r="F64" s="26" t="s">
        <v>198</v>
      </c>
      <c r="G64" s="5">
        <v>66</v>
      </c>
      <c r="H64" s="7" t="s">
        <v>364</v>
      </c>
      <c r="I64" s="7" t="s">
        <v>365</v>
      </c>
      <c r="J64" s="7" t="s">
        <v>111</v>
      </c>
      <c r="K64" s="7" t="s">
        <v>102</v>
      </c>
      <c r="L64" s="7" t="s">
        <v>202</v>
      </c>
      <c r="M64" s="7" t="s">
        <v>202</v>
      </c>
      <c r="N64" s="20" t="s">
        <v>366</v>
      </c>
      <c r="O64" s="7"/>
      <c r="P64" s="54" t="s">
        <v>65</v>
      </c>
      <c r="Q64" s="54" t="s">
        <v>78</v>
      </c>
      <c r="R64" s="7" t="s">
        <v>33</v>
      </c>
      <c r="S64" s="7" t="s">
        <v>367</v>
      </c>
      <c r="T64" s="7" t="s">
        <v>368</v>
      </c>
    </row>
    <row r="65" spans="3:20" ht="72.5" x14ac:dyDescent="0.35">
      <c r="C65" s="6"/>
      <c r="D65" s="8"/>
      <c r="E65" s="7" t="s">
        <v>369</v>
      </c>
      <c r="F65" s="26" t="s">
        <v>37</v>
      </c>
      <c r="G65" s="5">
        <v>67</v>
      </c>
      <c r="H65" s="7" t="s">
        <v>370</v>
      </c>
      <c r="I65" s="7" t="s">
        <v>371</v>
      </c>
      <c r="J65" s="7" t="s">
        <v>111</v>
      </c>
      <c r="K65" s="7" t="s">
        <v>97</v>
      </c>
      <c r="L65" s="7" t="s">
        <v>202</v>
      </c>
      <c r="M65" s="7" t="s">
        <v>202</v>
      </c>
      <c r="N65" s="20" t="s">
        <v>372</v>
      </c>
      <c r="O65" s="7"/>
      <c r="P65" s="54" t="s">
        <v>65</v>
      </c>
      <c r="Q65" s="54" t="s">
        <v>78</v>
      </c>
      <c r="R65" s="7" t="s">
        <v>67</v>
      </c>
      <c r="S65" s="7">
        <v>1990</v>
      </c>
      <c r="T65" s="7" t="s">
        <v>123</v>
      </c>
    </row>
    <row r="66" spans="3:20" ht="58" x14ac:dyDescent="0.35">
      <c r="C66" s="6"/>
      <c r="D66" s="8"/>
      <c r="E66" s="7" t="s">
        <v>373</v>
      </c>
      <c r="F66" s="26" t="s">
        <v>37</v>
      </c>
      <c r="G66" s="5">
        <v>68</v>
      </c>
      <c r="H66" s="7" t="s">
        <v>374</v>
      </c>
      <c r="I66" s="7" t="s">
        <v>371</v>
      </c>
      <c r="J66" s="7" t="s">
        <v>111</v>
      </c>
      <c r="K66" s="7" t="s">
        <v>97</v>
      </c>
      <c r="L66" s="7" t="s">
        <v>202</v>
      </c>
      <c r="M66" s="7" t="s">
        <v>202</v>
      </c>
      <c r="N66" s="20" t="s">
        <v>372</v>
      </c>
      <c r="O66" s="7"/>
      <c r="P66" s="54" t="s">
        <v>65</v>
      </c>
      <c r="Q66" s="54" t="s">
        <v>66</v>
      </c>
      <c r="R66" s="7" t="s">
        <v>67</v>
      </c>
      <c r="S66" s="7">
        <v>1990</v>
      </c>
      <c r="T66" s="7" t="s">
        <v>123</v>
      </c>
    </row>
    <row r="67" spans="3:20" ht="275.5" x14ac:dyDescent="0.35">
      <c r="C67" s="6"/>
      <c r="D67" s="8"/>
      <c r="E67" s="7" t="s">
        <v>375</v>
      </c>
      <c r="F67" s="26" t="s">
        <v>198</v>
      </c>
      <c r="G67" s="5">
        <v>69</v>
      </c>
      <c r="H67" s="7" t="s">
        <v>376</v>
      </c>
      <c r="I67" s="7" t="s">
        <v>377</v>
      </c>
      <c r="J67" s="7" t="s">
        <v>25</v>
      </c>
      <c r="K67" s="7" t="s">
        <v>102</v>
      </c>
      <c r="L67" s="7" t="s">
        <v>378</v>
      </c>
      <c r="M67" s="7"/>
      <c r="N67" s="7" t="s">
        <v>41</v>
      </c>
      <c r="O67" s="7"/>
      <c r="P67" s="54" t="s">
        <v>65</v>
      </c>
      <c r="Q67" s="54" t="s">
        <v>78</v>
      </c>
      <c r="R67" s="7" t="s">
        <v>33</v>
      </c>
      <c r="S67" s="7" t="s">
        <v>379</v>
      </c>
      <c r="T67" s="7" t="s">
        <v>79</v>
      </c>
    </row>
    <row r="68" spans="3:20" ht="159.5" x14ac:dyDescent="0.35">
      <c r="C68" s="6"/>
      <c r="D68" s="8"/>
      <c r="E68" s="7" t="s">
        <v>380</v>
      </c>
      <c r="F68" s="26" t="s">
        <v>37</v>
      </c>
      <c r="G68" s="5">
        <v>70</v>
      </c>
      <c r="H68" s="7" t="s">
        <v>381</v>
      </c>
      <c r="I68" s="7" t="s">
        <v>382</v>
      </c>
      <c r="J68" s="7" t="s">
        <v>54</v>
      </c>
      <c r="K68" s="7" t="s">
        <v>97</v>
      </c>
      <c r="L68" s="7" t="s">
        <v>383</v>
      </c>
      <c r="M68" s="7" t="s">
        <v>383</v>
      </c>
      <c r="N68" s="20" t="s">
        <v>384</v>
      </c>
      <c r="O68" s="7"/>
      <c r="P68" s="54" t="s">
        <v>65</v>
      </c>
      <c r="Q68" s="54" t="s">
        <v>78</v>
      </c>
      <c r="R68" s="7" t="s">
        <v>33</v>
      </c>
      <c r="S68" s="7" t="s">
        <v>385</v>
      </c>
      <c r="T68" s="7" t="s">
        <v>386</v>
      </c>
    </row>
    <row r="69" spans="3:20" ht="159.5" x14ac:dyDescent="0.35">
      <c r="C69" s="6"/>
      <c r="D69" s="8"/>
      <c r="E69" s="7" t="s">
        <v>387</v>
      </c>
      <c r="F69" s="26" t="s">
        <v>37</v>
      </c>
      <c r="G69" s="5">
        <v>71</v>
      </c>
      <c r="H69" s="7" t="s">
        <v>388</v>
      </c>
      <c r="I69" s="7" t="s">
        <v>389</v>
      </c>
      <c r="J69" s="7" t="s">
        <v>90</v>
      </c>
      <c r="K69" s="7" t="s">
        <v>102</v>
      </c>
      <c r="L69" s="7" t="s">
        <v>390</v>
      </c>
      <c r="M69" s="7" t="s">
        <v>390</v>
      </c>
      <c r="N69" s="7" t="s">
        <v>41</v>
      </c>
      <c r="O69" s="7"/>
      <c r="P69" s="54" t="s">
        <v>65</v>
      </c>
      <c r="Q69" s="54" t="s">
        <v>66</v>
      </c>
      <c r="R69" s="7" t="s">
        <v>67</v>
      </c>
      <c r="S69" s="7">
        <v>1999</v>
      </c>
      <c r="T69" s="7" t="s">
        <v>79</v>
      </c>
    </row>
    <row r="70" spans="3:20" ht="43.5" x14ac:dyDescent="0.35">
      <c r="C70" s="6"/>
      <c r="D70" s="8"/>
      <c r="E70" s="7" t="s">
        <v>391</v>
      </c>
      <c r="F70" s="26" t="s">
        <v>37</v>
      </c>
      <c r="G70" s="5">
        <v>72</v>
      </c>
      <c r="H70" s="7" t="s">
        <v>392</v>
      </c>
      <c r="I70" s="7" t="s">
        <v>47</v>
      </c>
      <c r="J70" s="7" t="s">
        <v>25</v>
      </c>
      <c r="K70" s="7" t="s">
        <v>97</v>
      </c>
      <c r="L70" s="7" t="s">
        <v>390</v>
      </c>
      <c r="M70" s="7" t="s">
        <v>390</v>
      </c>
      <c r="N70" s="20" t="s">
        <v>393</v>
      </c>
      <c r="O70" s="7"/>
      <c r="P70" s="54" t="s">
        <v>65</v>
      </c>
      <c r="Q70" s="54" t="s">
        <v>78</v>
      </c>
      <c r="R70" s="7" t="s">
        <v>67</v>
      </c>
      <c r="S70" s="7" t="s">
        <v>394</v>
      </c>
      <c r="T70" s="7" t="s">
        <v>395</v>
      </c>
    </row>
    <row r="71" spans="3:20" ht="72.5" x14ac:dyDescent="0.35">
      <c r="C71" s="6"/>
      <c r="D71" s="8"/>
      <c r="E71" s="7" t="s">
        <v>396</v>
      </c>
      <c r="F71" s="26" t="s">
        <v>37</v>
      </c>
      <c r="G71" s="5">
        <v>73</v>
      </c>
      <c r="H71" s="7" t="s">
        <v>397</v>
      </c>
      <c r="I71" s="7" t="s">
        <v>47</v>
      </c>
      <c r="J71" s="7" t="s">
        <v>111</v>
      </c>
      <c r="K71" s="7" t="s">
        <v>102</v>
      </c>
      <c r="L71" s="7" t="s">
        <v>398</v>
      </c>
      <c r="M71" s="7" t="s">
        <v>390</v>
      </c>
      <c r="N71" s="20" t="s">
        <v>393</v>
      </c>
      <c r="O71" s="7"/>
      <c r="P71" s="54" t="s">
        <v>143</v>
      </c>
      <c r="Q71" s="54" t="s">
        <v>66</v>
      </c>
      <c r="R71" s="7" t="s">
        <v>399</v>
      </c>
      <c r="S71" s="7" t="s">
        <v>400</v>
      </c>
      <c r="T71" s="7" t="s">
        <v>401</v>
      </c>
    </row>
    <row r="72" spans="3:20" ht="89.15" customHeight="1" x14ac:dyDescent="0.35">
      <c r="C72" s="6"/>
      <c r="D72" s="8"/>
      <c r="E72" s="7" t="s">
        <v>402</v>
      </c>
      <c r="F72" s="26" t="s">
        <v>37</v>
      </c>
      <c r="G72" s="5">
        <v>74</v>
      </c>
      <c r="H72" s="7" t="s">
        <v>403</v>
      </c>
      <c r="I72" s="7" t="s">
        <v>404</v>
      </c>
      <c r="J72" s="7" t="s">
        <v>90</v>
      </c>
      <c r="K72" s="7" t="s">
        <v>102</v>
      </c>
      <c r="L72" s="7" t="s">
        <v>398</v>
      </c>
      <c r="M72" s="7" t="s">
        <v>390</v>
      </c>
      <c r="N72" s="20" t="s">
        <v>393</v>
      </c>
      <c r="O72" s="7"/>
      <c r="P72" s="54" t="s">
        <v>65</v>
      </c>
      <c r="Q72" s="54" t="s">
        <v>78</v>
      </c>
      <c r="R72" s="7" t="s">
        <v>67</v>
      </c>
      <c r="S72" s="7">
        <v>1995</v>
      </c>
      <c r="T72" s="7" t="s">
        <v>395</v>
      </c>
    </row>
    <row r="73" spans="3:20" ht="43.5" x14ac:dyDescent="0.35">
      <c r="C73" s="6"/>
      <c r="D73" s="8"/>
      <c r="E73" s="7" t="s">
        <v>405</v>
      </c>
      <c r="F73" s="26" t="s">
        <v>37</v>
      </c>
      <c r="G73" s="5">
        <v>75</v>
      </c>
      <c r="H73" s="7" t="s">
        <v>406</v>
      </c>
      <c r="I73" s="7" t="s">
        <v>47</v>
      </c>
      <c r="J73" s="7" t="s">
        <v>90</v>
      </c>
      <c r="K73" s="7" t="s">
        <v>102</v>
      </c>
      <c r="L73" s="7" t="s">
        <v>390</v>
      </c>
      <c r="M73" s="7" t="s">
        <v>390</v>
      </c>
      <c r="N73" s="20" t="s">
        <v>393</v>
      </c>
      <c r="O73" s="7"/>
      <c r="P73" s="54" t="s">
        <v>65</v>
      </c>
      <c r="Q73" s="54" t="s">
        <v>78</v>
      </c>
      <c r="R73" s="7" t="s">
        <v>67</v>
      </c>
      <c r="S73" s="7" t="s">
        <v>407</v>
      </c>
      <c r="T73" s="7" t="s">
        <v>79</v>
      </c>
    </row>
    <row r="74" spans="3:20" ht="116" x14ac:dyDescent="0.35">
      <c r="C74" s="6" t="s">
        <v>20</v>
      </c>
      <c r="D74" s="8"/>
      <c r="E74" s="7" t="s">
        <v>408</v>
      </c>
      <c r="F74" s="26" t="s">
        <v>37</v>
      </c>
      <c r="G74" s="5">
        <v>76</v>
      </c>
      <c r="H74" s="7" t="s">
        <v>409</v>
      </c>
      <c r="I74" s="7" t="s">
        <v>410</v>
      </c>
      <c r="J74" s="7" t="s">
        <v>111</v>
      </c>
      <c r="K74" s="7" t="s">
        <v>271</v>
      </c>
      <c r="L74" s="7" t="s">
        <v>83</v>
      </c>
      <c r="M74" s="7" t="s">
        <v>83</v>
      </c>
      <c r="N74" s="7" t="s">
        <v>41</v>
      </c>
      <c r="O74" s="7"/>
      <c r="P74" s="54" t="s">
        <v>65</v>
      </c>
      <c r="Q74" s="54" t="s">
        <v>66</v>
      </c>
      <c r="R74" s="7" t="s">
        <v>33</v>
      </c>
      <c r="S74" s="7">
        <v>2005</v>
      </c>
      <c r="T74" s="7" t="s">
        <v>411</v>
      </c>
    </row>
    <row r="75" spans="3:20" ht="130.5" x14ac:dyDescent="0.35">
      <c r="C75" s="6"/>
      <c r="D75" s="8"/>
      <c r="E75" s="7" t="s">
        <v>412</v>
      </c>
      <c r="F75" s="26" t="s">
        <v>37</v>
      </c>
      <c r="G75" s="5">
        <v>77</v>
      </c>
      <c r="H75" s="7" t="s">
        <v>413</v>
      </c>
      <c r="I75" s="7" t="s">
        <v>414</v>
      </c>
      <c r="J75" s="7" t="s">
        <v>111</v>
      </c>
      <c r="K75" s="7" t="s">
        <v>271</v>
      </c>
      <c r="L75" s="7" t="s">
        <v>83</v>
      </c>
      <c r="M75" s="7" t="s">
        <v>83</v>
      </c>
      <c r="N75" s="20" t="s">
        <v>415</v>
      </c>
      <c r="O75" s="7"/>
      <c r="P75" s="54" t="s">
        <v>31</v>
      </c>
      <c r="Q75" s="54" t="s">
        <v>32</v>
      </c>
      <c r="R75" s="7" t="s">
        <v>33</v>
      </c>
      <c r="S75" s="7">
        <v>2000</v>
      </c>
      <c r="T75" s="7" t="s">
        <v>123</v>
      </c>
    </row>
    <row r="76" spans="3:20" ht="102" customHeight="1" x14ac:dyDescent="0.35">
      <c r="C76" s="6" t="s">
        <v>20</v>
      </c>
      <c r="D76" s="8"/>
      <c r="E76" s="7" t="s">
        <v>416</v>
      </c>
      <c r="F76" s="26" t="s">
        <v>37</v>
      </c>
      <c r="G76" s="5">
        <v>78</v>
      </c>
      <c r="H76" s="7" t="s">
        <v>417</v>
      </c>
      <c r="I76" s="7" t="s">
        <v>418</v>
      </c>
      <c r="J76" s="7" t="s">
        <v>111</v>
      </c>
      <c r="K76" s="7" t="s">
        <v>271</v>
      </c>
      <c r="L76" s="7" t="s">
        <v>83</v>
      </c>
      <c r="M76" s="7" t="s">
        <v>83</v>
      </c>
      <c r="N76" s="20" t="s">
        <v>419</v>
      </c>
      <c r="O76" s="7"/>
      <c r="P76" s="54" t="s">
        <v>31</v>
      </c>
      <c r="Q76" s="54" t="s">
        <v>66</v>
      </c>
      <c r="R76" s="7" t="s">
        <v>33</v>
      </c>
      <c r="S76" s="7" t="s">
        <v>420</v>
      </c>
      <c r="T76" s="7" t="s">
        <v>421</v>
      </c>
    </row>
    <row r="77" spans="3:20" ht="130.5" x14ac:dyDescent="0.35">
      <c r="C77" s="6" t="s">
        <v>20</v>
      </c>
      <c r="D77" s="8"/>
      <c r="E77" s="7" t="s">
        <v>422</v>
      </c>
      <c r="F77" s="26" t="s">
        <v>37</v>
      </c>
      <c r="G77" s="5">
        <v>79</v>
      </c>
      <c r="H77" s="7" t="s">
        <v>423</v>
      </c>
      <c r="I77" s="7" t="s">
        <v>424</v>
      </c>
      <c r="J77" s="7" t="s">
        <v>111</v>
      </c>
      <c r="K77" s="7" t="s">
        <v>102</v>
      </c>
      <c r="L77" s="7" t="s">
        <v>83</v>
      </c>
      <c r="M77" s="7" t="s">
        <v>83</v>
      </c>
      <c r="N77" s="20" t="s">
        <v>425</v>
      </c>
      <c r="O77" s="7"/>
      <c r="P77" s="54" t="s">
        <v>31</v>
      </c>
      <c r="Q77" s="54" t="s">
        <v>66</v>
      </c>
      <c r="R77" s="7" t="s">
        <v>33</v>
      </c>
      <c r="S77" s="7" t="s">
        <v>420</v>
      </c>
      <c r="T77" s="7" t="s">
        <v>421</v>
      </c>
    </row>
    <row r="78" spans="3:20" ht="116" x14ac:dyDescent="0.35">
      <c r="C78" s="6"/>
      <c r="D78" s="8"/>
      <c r="E78" s="7" t="s">
        <v>426</v>
      </c>
      <c r="F78" s="26" t="s">
        <v>37</v>
      </c>
      <c r="G78" s="5">
        <v>80</v>
      </c>
      <c r="H78" s="7" t="s">
        <v>427</v>
      </c>
      <c r="I78" s="7" t="s">
        <v>428</v>
      </c>
      <c r="J78" s="7" t="s">
        <v>111</v>
      </c>
      <c r="K78" s="7" t="s">
        <v>271</v>
      </c>
      <c r="L78" s="7" t="s">
        <v>83</v>
      </c>
      <c r="M78" s="7" t="s">
        <v>83</v>
      </c>
      <c r="N78" s="7" t="s">
        <v>41</v>
      </c>
      <c r="O78" s="7"/>
      <c r="P78" s="54" t="s">
        <v>65</v>
      </c>
      <c r="Q78" s="54" t="s">
        <v>66</v>
      </c>
      <c r="R78" s="7" t="s">
        <v>33</v>
      </c>
      <c r="S78" s="7" t="s">
        <v>429</v>
      </c>
      <c r="T78" s="7" t="s">
        <v>430</v>
      </c>
    </row>
    <row r="79" spans="3:20" ht="246.5" x14ac:dyDescent="0.35">
      <c r="C79" s="6"/>
      <c r="D79" s="8"/>
      <c r="E79" s="7" t="s">
        <v>431</v>
      </c>
      <c r="F79" s="26" t="s">
        <v>37</v>
      </c>
      <c r="G79" s="5">
        <v>81</v>
      </c>
      <c r="H79" s="7" t="s">
        <v>432</v>
      </c>
      <c r="I79" s="7" t="s">
        <v>433</v>
      </c>
      <c r="J79" s="7" t="s">
        <v>111</v>
      </c>
      <c r="K79" s="7" t="s">
        <v>102</v>
      </c>
      <c r="L79" s="7" t="s">
        <v>83</v>
      </c>
      <c r="M79" s="7" t="s">
        <v>83</v>
      </c>
      <c r="N79" s="20" t="s">
        <v>434</v>
      </c>
      <c r="O79" s="7"/>
      <c r="P79" s="54" t="s">
        <v>65</v>
      </c>
      <c r="Q79" s="54" t="s">
        <v>66</v>
      </c>
      <c r="R79" s="7" t="s">
        <v>33</v>
      </c>
      <c r="S79" s="7" t="s">
        <v>435</v>
      </c>
      <c r="T79" s="7" t="s">
        <v>79</v>
      </c>
    </row>
    <row r="80" spans="3:20" ht="130.5" x14ac:dyDescent="0.35">
      <c r="C80" s="6"/>
      <c r="D80" s="8"/>
      <c r="E80" s="7" t="s">
        <v>436</v>
      </c>
      <c r="F80" s="26" t="s">
        <v>37</v>
      </c>
      <c r="G80" s="5">
        <v>82</v>
      </c>
      <c r="H80" s="7" t="s">
        <v>437</v>
      </c>
      <c r="I80" s="7" t="s">
        <v>438</v>
      </c>
      <c r="J80" s="7" t="s">
        <v>54</v>
      </c>
      <c r="K80" s="7" t="s">
        <v>41</v>
      </c>
      <c r="L80" s="7" t="s">
        <v>83</v>
      </c>
      <c r="M80" s="7" t="s">
        <v>83</v>
      </c>
      <c r="N80" s="20" t="s">
        <v>439</v>
      </c>
      <c r="O80" s="7"/>
      <c r="P80" s="54" t="s">
        <v>31</v>
      </c>
      <c r="Q80" s="54" t="s">
        <v>66</v>
      </c>
      <c r="R80" s="7" t="s">
        <v>399</v>
      </c>
      <c r="S80" s="7" t="s">
        <v>440</v>
      </c>
      <c r="T80" s="7" t="s">
        <v>421</v>
      </c>
    </row>
    <row r="81" spans="1:20" ht="232" x14ac:dyDescent="0.35">
      <c r="C81" s="6" t="s">
        <v>20</v>
      </c>
      <c r="D81" s="8"/>
      <c r="E81" s="7" t="s">
        <v>441</v>
      </c>
      <c r="F81" s="26" t="s">
        <v>37</v>
      </c>
      <c r="G81" s="5">
        <v>83</v>
      </c>
      <c r="H81" s="7" t="s">
        <v>442</v>
      </c>
      <c r="I81" s="7" t="s">
        <v>443</v>
      </c>
      <c r="J81" s="7" t="s">
        <v>90</v>
      </c>
      <c r="K81" s="7" t="s">
        <v>102</v>
      </c>
      <c r="L81" s="7" t="s">
        <v>83</v>
      </c>
      <c r="M81" s="7" t="s">
        <v>83</v>
      </c>
      <c r="N81" s="20" t="s">
        <v>444</v>
      </c>
      <c r="O81" s="7"/>
      <c r="P81" s="54" t="s">
        <v>65</v>
      </c>
      <c r="Q81" s="54" t="s">
        <v>66</v>
      </c>
      <c r="R81" s="7" t="s">
        <v>67</v>
      </c>
      <c r="S81" s="7">
        <v>1983</v>
      </c>
      <c r="T81" s="7" t="s">
        <v>445</v>
      </c>
    </row>
    <row r="82" spans="1:20" ht="246.5" x14ac:dyDescent="0.35">
      <c r="C82" s="6"/>
      <c r="D82" s="8"/>
      <c r="E82" s="7" t="s">
        <v>446</v>
      </c>
      <c r="F82" s="26" t="s">
        <v>37</v>
      </c>
      <c r="G82" s="5">
        <v>84</v>
      </c>
      <c r="H82" s="7" t="s">
        <v>447</v>
      </c>
      <c r="I82" s="7" t="s">
        <v>448</v>
      </c>
      <c r="J82" s="7" t="s">
        <v>54</v>
      </c>
      <c r="K82" s="7" t="s">
        <v>102</v>
      </c>
      <c r="L82" s="7" t="s">
        <v>83</v>
      </c>
      <c r="M82" s="7" t="s">
        <v>83</v>
      </c>
      <c r="N82" s="20" t="s">
        <v>449</v>
      </c>
      <c r="O82" s="7"/>
      <c r="P82" s="54" t="s">
        <v>65</v>
      </c>
      <c r="Q82" s="54" t="s">
        <v>32</v>
      </c>
      <c r="R82" s="7" t="s">
        <v>67</v>
      </c>
      <c r="S82" s="7">
        <v>1983</v>
      </c>
      <c r="T82" s="7" t="s">
        <v>79</v>
      </c>
    </row>
    <row r="83" spans="1:20" ht="43.5" x14ac:dyDescent="0.35">
      <c r="C83" s="6"/>
      <c r="D83" s="8"/>
      <c r="E83" s="7" t="s">
        <v>450</v>
      </c>
      <c r="F83" s="26" t="s">
        <v>37</v>
      </c>
      <c r="G83" s="5">
        <v>85</v>
      </c>
      <c r="H83" s="7" t="s">
        <v>451</v>
      </c>
      <c r="I83" s="7" t="s">
        <v>452</v>
      </c>
      <c r="J83" s="7" t="s">
        <v>25</v>
      </c>
      <c r="K83" s="7" t="s">
        <v>26</v>
      </c>
      <c r="L83" s="7" t="s">
        <v>71</v>
      </c>
      <c r="M83" s="7" t="s">
        <v>71</v>
      </c>
      <c r="N83" s="20" t="s">
        <v>453</v>
      </c>
      <c r="O83" s="7"/>
      <c r="P83" s="54" t="s">
        <v>31</v>
      </c>
      <c r="Q83" s="54" t="s">
        <v>32</v>
      </c>
      <c r="R83" s="7" t="s">
        <v>33</v>
      </c>
      <c r="S83" s="7" t="s">
        <v>454</v>
      </c>
      <c r="T83" s="7" t="s">
        <v>455</v>
      </c>
    </row>
    <row r="84" spans="1:20" s="15" customFormat="1" ht="130.5" x14ac:dyDescent="0.35">
      <c r="A84" s="13"/>
      <c r="B84" s="13"/>
      <c r="C84" s="14"/>
      <c r="D84" s="24"/>
      <c r="E84" s="7" t="s">
        <v>456</v>
      </c>
      <c r="F84" s="26" t="s">
        <v>37</v>
      </c>
      <c r="G84" s="5">
        <v>86</v>
      </c>
      <c r="H84" s="7" t="s">
        <v>457</v>
      </c>
      <c r="I84" s="7" t="s">
        <v>458</v>
      </c>
      <c r="J84" s="7" t="s">
        <v>90</v>
      </c>
      <c r="K84" s="7" t="s">
        <v>26</v>
      </c>
      <c r="L84" s="7" t="s">
        <v>71</v>
      </c>
      <c r="M84" s="7" t="s">
        <v>71</v>
      </c>
      <c r="N84" s="20" t="s">
        <v>459</v>
      </c>
      <c r="O84" s="7"/>
      <c r="P84" s="54" t="s">
        <v>65</v>
      </c>
      <c r="Q84" s="54" t="s">
        <v>66</v>
      </c>
      <c r="R84" s="7" t="s">
        <v>33</v>
      </c>
      <c r="S84" s="7" t="s">
        <v>460</v>
      </c>
      <c r="T84" s="7" t="s">
        <v>461</v>
      </c>
    </row>
    <row r="85" spans="1:20" ht="87" x14ac:dyDescent="0.35">
      <c r="C85" s="6"/>
      <c r="D85" s="8"/>
      <c r="E85" s="7" t="s">
        <v>462</v>
      </c>
      <c r="F85" s="26" t="s">
        <v>37</v>
      </c>
      <c r="G85" s="5">
        <v>87</v>
      </c>
      <c r="H85" s="7" t="s">
        <v>463</v>
      </c>
      <c r="I85" s="7" t="s">
        <v>464</v>
      </c>
      <c r="J85" s="7" t="s">
        <v>90</v>
      </c>
      <c r="K85" s="7" t="s">
        <v>102</v>
      </c>
      <c r="L85" s="7" t="s">
        <v>465</v>
      </c>
      <c r="M85" s="7" t="s">
        <v>466</v>
      </c>
      <c r="N85" s="5" t="s">
        <v>467</v>
      </c>
      <c r="O85" s="7"/>
      <c r="P85" s="54" t="s">
        <v>65</v>
      </c>
      <c r="Q85" s="54" t="s">
        <v>78</v>
      </c>
      <c r="R85" s="7" t="s">
        <v>33</v>
      </c>
      <c r="S85" s="7">
        <v>1996</v>
      </c>
      <c r="T85" s="7" t="s">
        <v>79</v>
      </c>
    </row>
    <row r="86" spans="1:20" ht="188.5" x14ac:dyDescent="0.35">
      <c r="C86" s="6"/>
      <c r="D86" s="8"/>
      <c r="E86" s="7" t="s">
        <v>468</v>
      </c>
      <c r="F86" s="26" t="s">
        <v>37</v>
      </c>
      <c r="G86" s="5">
        <v>88</v>
      </c>
      <c r="H86" s="7" t="s">
        <v>469</v>
      </c>
      <c r="I86" s="7" t="s">
        <v>470</v>
      </c>
      <c r="J86" s="7" t="s">
        <v>90</v>
      </c>
      <c r="K86" s="7" t="s">
        <v>97</v>
      </c>
      <c r="L86" s="7" t="s">
        <v>471</v>
      </c>
      <c r="M86" s="7" t="s">
        <v>471</v>
      </c>
      <c r="N86" s="20" t="s">
        <v>472</v>
      </c>
      <c r="O86" s="7"/>
      <c r="P86" s="54" t="s">
        <v>65</v>
      </c>
      <c r="Q86" s="54" t="s">
        <v>78</v>
      </c>
      <c r="R86" s="7" t="s">
        <v>33</v>
      </c>
      <c r="S86" s="7">
        <v>2002</v>
      </c>
      <c r="T86" s="7" t="s">
        <v>79</v>
      </c>
    </row>
    <row r="87" spans="1:20" ht="116" x14ac:dyDescent="0.35">
      <c r="C87" s="6"/>
      <c r="D87" s="8"/>
      <c r="E87" s="7" t="s">
        <v>473</v>
      </c>
      <c r="F87" s="26" t="s">
        <v>37</v>
      </c>
      <c r="G87" s="5">
        <v>89</v>
      </c>
      <c r="H87" s="7" t="s">
        <v>474</v>
      </c>
      <c r="I87" s="7" t="s">
        <v>475</v>
      </c>
      <c r="J87" s="7" t="s">
        <v>90</v>
      </c>
      <c r="K87" s="7" t="s">
        <v>97</v>
      </c>
      <c r="L87" s="7" t="s">
        <v>476</v>
      </c>
      <c r="M87" s="7" t="s">
        <v>476</v>
      </c>
      <c r="N87" s="20" t="s">
        <v>477</v>
      </c>
      <c r="O87" s="7"/>
      <c r="P87" s="54" t="s">
        <v>143</v>
      </c>
      <c r="Q87" s="54" t="s">
        <v>78</v>
      </c>
      <c r="R87" s="7" t="s">
        <v>67</v>
      </c>
      <c r="S87" s="7">
        <v>1995</v>
      </c>
      <c r="T87" s="7" t="s">
        <v>160</v>
      </c>
    </row>
    <row r="88" spans="1:20" ht="261" x14ac:dyDescent="0.35">
      <c r="C88" s="6"/>
      <c r="D88" s="8"/>
      <c r="E88" s="7" t="s">
        <v>478</v>
      </c>
      <c r="F88" s="26" t="s">
        <v>37</v>
      </c>
      <c r="G88" s="5">
        <v>90</v>
      </c>
      <c r="H88" s="7" t="s">
        <v>479</v>
      </c>
      <c r="I88" s="7" t="s">
        <v>480</v>
      </c>
      <c r="J88" s="7" t="s">
        <v>25</v>
      </c>
      <c r="K88" s="7" t="s">
        <v>97</v>
      </c>
      <c r="L88" s="7" t="s">
        <v>476</v>
      </c>
      <c r="M88" s="7" t="s">
        <v>476</v>
      </c>
      <c r="N88" s="7" t="s">
        <v>41</v>
      </c>
      <c r="O88" s="7"/>
      <c r="P88" s="54" t="s">
        <v>65</v>
      </c>
      <c r="Q88" s="54" t="s">
        <v>78</v>
      </c>
      <c r="R88" s="7" t="s">
        <v>33</v>
      </c>
      <c r="S88" s="7">
        <v>1989</v>
      </c>
      <c r="T88" s="7" t="s">
        <v>79</v>
      </c>
    </row>
    <row r="89" spans="1:20" ht="58" x14ac:dyDescent="0.35">
      <c r="C89" s="6" t="s">
        <v>20</v>
      </c>
      <c r="D89" s="8"/>
      <c r="E89" s="7" t="s">
        <v>481</v>
      </c>
      <c r="F89" s="26" t="s">
        <v>37</v>
      </c>
      <c r="G89" s="5">
        <v>91</v>
      </c>
      <c r="H89" s="7" t="s">
        <v>482</v>
      </c>
      <c r="I89" s="7" t="s">
        <v>483</v>
      </c>
      <c r="J89" s="7" t="s">
        <v>54</v>
      </c>
      <c r="K89" s="7" t="s">
        <v>41</v>
      </c>
      <c r="L89" s="7" t="s">
        <v>484</v>
      </c>
      <c r="M89" s="7" t="s">
        <v>484</v>
      </c>
      <c r="N89" s="20" t="s">
        <v>485</v>
      </c>
      <c r="O89" s="7"/>
      <c r="P89" s="54" t="s">
        <v>31</v>
      </c>
      <c r="Q89" s="54" t="s">
        <v>78</v>
      </c>
      <c r="R89" s="7" t="s">
        <v>33</v>
      </c>
      <c r="S89" s="7">
        <v>2006</v>
      </c>
      <c r="T89" s="7" t="s">
        <v>227</v>
      </c>
    </row>
    <row r="90" spans="1:20" ht="43.5" x14ac:dyDescent="0.35">
      <c r="A90" s="5" t="s">
        <v>486</v>
      </c>
      <c r="D90" s="4" t="s">
        <v>44</v>
      </c>
      <c r="E90" s="5" t="s">
        <v>487</v>
      </c>
      <c r="F90" s="26" t="s">
        <v>37</v>
      </c>
      <c r="G90" s="5">
        <v>92</v>
      </c>
      <c r="H90" s="5" t="s">
        <v>488</v>
      </c>
      <c r="I90" s="5" t="s">
        <v>47</v>
      </c>
      <c r="J90" s="7" t="s">
        <v>111</v>
      </c>
      <c r="K90" s="7" t="s">
        <v>102</v>
      </c>
      <c r="L90" s="5" t="s">
        <v>489</v>
      </c>
      <c r="M90" s="5" t="s">
        <v>489</v>
      </c>
      <c r="N90" s="29" t="s">
        <v>490</v>
      </c>
      <c r="O90" s="5"/>
      <c r="P90" s="54" t="s">
        <v>65</v>
      </c>
      <c r="Q90" s="54" t="s">
        <v>66</v>
      </c>
      <c r="R90" s="5" t="s">
        <v>33</v>
      </c>
      <c r="S90" s="5" t="s">
        <v>41</v>
      </c>
      <c r="T90" s="5"/>
    </row>
    <row r="91" spans="1:20" ht="43.5" x14ac:dyDescent="0.35">
      <c r="A91" s="5" t="s">
        <v>486</v>
      </c>
      <c r="D91" s="4" t="s">
        <v>44</v>
      </c>
      <c r="E91" s="5" t="s">
        <v>491</v>
      </c>
      <c r="F91" s="26" t="s">
        <v>37</v>
      </c>
      <c r="G91" s="5">
        <v>93</v>
      </c>
      <c r="H91" s="5" t="s">
        <v>492</v>
      </c>
      <c r="I91" s="5" t="s">
        <v>47</v>
      </c>
      <c r="J91" s="7" t="s">
        <v>111</v>
      </c>
      <c r="K91" s="7" t="s">
        <v>41</v>
      </c>
      <c r="L91" s="5" t="s">
        <v>493</v>
      </c>
      <c r="M91" s="5" t="s">
        <v>493</v>
      </c>
      <c r="N91" s="5" t="s">
        <v>494</v>
      </c>
      <c r="O91" s="5"/>
      <c r="P91" s="54" t="s">
        <v>31</v>
      </c>
      <c r="Q91" s="54" t="s">
        <v>78</v>
      </c>
      <c r="R91" s="5" t="s">
        <v>33</v>
      </c>
      <c r="S91" s="5" t="s">
        <v>41</v>
      </c>
      <c r="T91" s="5"/>
    </row>
    <row r="92" spans="1:20" ht="43.5" x14ac:dyDescent="0.35">
      <c r="A92" s="5" t="s">
        <v>486</v>
      </c>
      <c r="D92" s="4" t="s">
        <v>44</v>
      </c>
      <c r="E92" s="5" t="s">
        <v>495</v>
      </c>
      <c r="F92" s="26" t="s">
        <v>37</v>
      </c>
      <c r="G92" s="5">
        <v>94</v>
      </c>
      <c r="H92" s="5" t="s">
        <v>496</v>
      </c>
      <c r="I92" s="5" t="s">
        <v>47</v>
      </c>
      <c r="J92" s="7" t="s">
        <v>111</v>
      </c>
      <c r="K92" s="7" t="s">
        <v>26</v>
      </c>
      <c r="L92" s="5" t="s">
        <v>465</v>
      </c>
      <c r="M92" s="5" t="s">
        <v>465</v>
      </c>
      <c r="N92" s="5" t="s">
        <v>497</v>
      </c>
      <c r="O92" s="5" t="s">
        <v>498</v>
      </c>
      <c r="P92" s="54" t="s">
        <v>31</v>
      </c>
      <c r="Q92" s="54" t="s">
        <v>32</v>
      </c>
      <c r="R92" s="5" t="s">
        <v>67</v>
      </c>
      <c r="S92" s="5" t="s">
        <v>41</v>
      </c>
      <c r="T92" s="5"/>
    </row>
    <row r="93" spans="1:20" ht="43.5" x14ac:dyDescent="0.35">
      <c r="A93" s="5" t="s">
        <v>486</v>
      </c>
      <c r="D93" s="4" t="s">
        <v>44</v>
      </c>
      <c r="E93" s="5" t="s">
        <v>499</v>
      </c>
      <c r="F93" s="26" t="s">
        <v>37</v>
      </c>
      <c r="G93" s="5">
        <v>95</v>
      </c>
      <c r="H93" s="5" t="s">
        <v>500</v>
      </c>
      <c r="I93" s="5" t="s">
        <v>47</v>
      </c>
      <c r="J93" s="7" t="s">
        <v>111</v>
      </c>
      <c r="K93" s="7" t="s">
        <v>26</v>
      </c>
      <c r="L93" s="5" t="s">
        <v>501</v>
      </c>
      <c r="M93" s="5" t="s">
        <v>501</v>
      </c>
      <c r="N93" s="30" t="s">
        <v>502</v>
      </c>
      <c r="O93" s="5"/>
      <c r="P93" s="54" t="s">
        <v>31</v>
      </c>
      <c r="Q93" s="54" t="s">
        <v>32</v>
      </c>
      <c r="R93" s="5" t="s">
        <v>159</v>
      </c>
      <c r="S93" s="5" t="s">
        <v>41</v>
      </c>
      <c r="T93" s="5"/>
    </row>
    <row r="94" spans="1:20" ht="43.5" x14ac:dyDescent="0.35">
      <c r="E94" s="5" t="s">
        <v>503</v>
      </c>
      <c r="F94" s="26" t="s">
        <v>37</v>
      </c>
      <c r="G94" s="5">
        <v>100</v>
      </c>
      <c r="H94" s="5" t="s">
        <v>504</v>
      </c>
      <c r="I94" s="5" t="s">
        <v>47</v>
      </c>
      <c r="J94" s="7" t="s">
        <v>90</v>
      </c>
      <c r="K94" s="7" t="s">
        <v>102</v>
      </c>
      <c r="L94" s="5" t="s">
        <v>489</v>
      </c>
      <c r="M94" s="5" t="s">
        <v>489</v>
      </c>
      <c r="N94" s="29" t="s">
        <v>505</v>
      </c>
      <c r="O94" s="5"/>
      <c r="P94" s="54" t="s">
        <v>31</v>
      </c>
      <c r="Q94" s="54" t="s">
        <v>78</v>
      </c>
      <c r="R94" s="5" t="s">
        <v>67</v>
      </c>
      <c r="S94" s="5" t="s">
        <v>41</v>
      </c>
      <c r="T94" s="5"/>
    </row>
    <row r="95" spans="1:20" ht="43.5" x14ac:dyDescent="0.35">
      <c r="E95" s="5" t="s">
        <v>506</v>
      </c>
      <c r="F95" s="26" t="s">
        <v>37</v>
      </c>
      <c r="G95" s="5"/>
      <c r="H95" s="5" t="s">
        <v>507</v>
      </c>
      <c r="I95" s="5" t="s">
        <v>47</v>
      </c>
      <c r="J95" s="7" t="s">
        <v>62</v>
      </c>
      <c r="K95" s="7" t="s">
        <v>102</v>
      </c>
      <c r="L95" s="5" t="s">
        <v>508</v>
      </c>
      <c r="M95" s="5" t="s">
        <v>509</v>
      </c>
      <c r="N95" s="5" t="s">
        <v>510</v>
      </c>
      <c r="O95" s="5"/>
      <c r="P95" s="54" t="s">
        <v>31</v>
      </c>
      <c r="Q95" s="54" t="s">
        <v>78</v>
      </c>
      <c r="R95" s="5" t="s">
        <v>33</v>
      </c>
      <c r="S95" s="5" t="s">
        <v>41</v>
      </c>
      <c r="T95" s="5"/>
    </row>
    <row r="96" spans="1:20" ht="58" x14ac:dyDescent="0.35">
      <c r="D96" s="4" t="s">
        <v>44</v>
      </c>
      <c r="E96" s="5" t="s">
        <v>511</v>
      </c>
      <c r="F96" s="26" t="s">
        <v>37</v>
      </c>
      <c r="G96" s="5">
        <v>103</v>
      </c>
      <c r="H96" s="31" t="s">
        <v>512</v>
      </c>
      <c r="I96" s="31" t="s">
        <v>47</v>
      </c>
      <c r="J96" s="7" t="s">
        <v>111</v>
      </c>
      <c r="K96" s="7" t="s">
        <v>26</v>
      </c>
      <c r="L96" s="5" t="s">
        <v>508</v>
      </c>
      <c r="M96" s="5" t="s">
        <v>509</v>
      </c>
      <c r="N96" s="29" t="s">
        <v>513</v>
      </c>
      <c r="O96" s="5"/>
      <c r="P96" s="54" t="s">
        <v>31</v>
      </c>
      <c r="Q96" s="54" t="s">
        <v>32</v>
      </c>
      <c r="R96" s="5" t="s">
        <v>33</v>
      </c>
      <c r="S96" s="5" t="s">
        <v>41</v>
      </c>
      <c r="T96" s="5"/>
    </row>
    <row r="97" spans="2:20" ht="43.5" x14ac:dyDescent="0.35">
      <c r="E97" s="5" t="s">
        <v>514</v>
      </c>
      <c r="F97" s="26" t="s">
        <v>37</v>
      </c>
      <c r="G97" s="5">
        <v>104</v>
      </c>
      <c r="H97" s="31" t="s">
        <v>515</v>
      </c>
      <c r="I97" s="31"/>
      <c r="J97" s="7" t="s">
        <v>40</v>
      </c>
      <c r="K97" s="7" t="s">
        <v>41</v>
      </c>
      <c r="L97" s="5" t="s">
        <v>516</v>
      </c>
      <c r="M97" s="5" t="s">
        <v>516</v>
      </c>
      <c r="N97" s="29" t="s">
        <v>517</v>
      </c>
      <c r="O97" s="5"/>
      <c r="P97" s="54" t="s">
        <v>31</v>
      </c>
      <c r="Q97" s="54" t="s">
        <v>78</v>
      </c>
      <c r="R97" s="5" t="s">
        <v>33</v>
      </c>
      <c r="S97" s="5" t="s">
        <v>41</v>
      </c>
      <c r="T97" s="5"/>
    </row>
    <row r="98" spans="2:20" ht="80.150000000000006" customHeight="1" x14ac:dyDescent="0.35">
      <c r="E98" s="5" t="s">
        <v>518</v>
      </c>
      <c r="F98" s="26" t="s">
        <v>37</v>
      </c>
      <c r="G98" s="5">
        <v>106</v>
      </c>
      <c r="H98" s="31" t="s">
        <v>519</v>
      </c>
      <c r="I98" s="31" t="s">
        <v>47</v>
      </c>
      <c r="J98" s="7" t="s">
        <v>90</v>
      </c>
      <c r="K98" s="7" t="s">
        <v>102</v>
      </c>
      <c r="L98" s="5" t="s">
        <v>465</v>
      </c>
      <c r="M98" s="5" t="s">
        <v>520</v>
      </c>
      <c r="N98" s="29" t="s">
        <v>521</v>
      </c>
      <c r="O98" s="5"/>
      <c r="P98" s="54" t="s">
        <v>31</v>
      </c>
      <c r="Q98" s="54" t="s">
        <v>32</v>
      </c>
      <c r="R98" s="5" t="s">
        <v>33</v>
      </c>
      <c r="S98" s="5">
        <v>2013</v>
      </c>
      <c r="T98" s="5"/>
    </row>
    <row r="99" spans="2:20" ht="72.5" x14ac:dyDescent="0.35">
      <c r="B99" s="5" t="s">
        <v>20</v>
      </c>
      <c r="E99" s="5" t="s">
        <v>522</v>
      </c>
      <c r="F99" s="26" t="s">
        <v>37</v>
      </c>
      <c r="G99" s="5">
        <v>107</v>
      </c>
      <c r="H99" s="31" t="s">
        <v>523</v>
      </c>
      <c r="I99" s="31" t="s">
        <v>47</v>
      </c>
      <c r="J99" s="7" t="s">
        <v>111</v>
      </c>
      <c r="K99" s="7" t="s">
        <v>102</v>
      </c>
      <c r="L99" s="5" t="s">
        <v>465</v>
      </c>
      <c r="M99" s="5"/>
      <c r="N99" s="5" t="s">
        <v>497</v>
      </c>
      <c r="O99" s="29" t="s">
        <v>498</v>
      </c>
      <c r="P99" s="54" t="s">
        <v>65</v>
      </c>
      <c r="Q99" s="54" t="s">
        <v>66</v>
      </c>
      <c r="R99" s="5" t="s">
        <v>67</v>
      </c>
      <c r="S99" s="5"/>
      <c r="T99" s="5" t="s">
        <v>238</v>
      </c>
    </row>
    <row r="100" spans="2:20" ht="29" x14ac:dyDescent="0.35">
      <c r="B100" s="5" t="s">
        <v>20</v>
      </c>
      <c r="D100" s="4" t="s">
        <v>44</v>
      </c>
      <c r="E100" s="5" t="s">
        <v>524</v>
      </c>
      <c r="F100" s="26" t="s">
        <v>37</v>
      </c>
      <c r="G100" s="5">
        <v>109</v>
      </c>
      <c r="H100" s="5" t="s">
        <v>525</v>
      </c>
      <c r="I100" s="5" t="s">
        <v>47</v>
      </c>
      <c r="J100" s="7" t="s">
        <v>90</v>
      </c>
      <c r="K100" s="7" t="s">
        <v>102</v>
      </c>
      <c r="L100" s="5" t="s">
        <v>465</v>
      </c>
      <c r="M100" s="5" t="s">
        <v>526</v>
      </c>
      <c r="N100" s="32" t="s">
        <v>527</v>
      </c>
      <c r="O100" s="5"/>
      <c r="P100" s="54" t="s">
        <v>65</v>
      </c>
      <c r="Q100" s="54" t="s">
        <v>66</v>
      </c>
      <c r="R100" s="5" t="s">
        <v>33</v>
      </c>
      <c r="S100" s="5" t="s">
        <v>41</v>
      </c>
      <c r="T100" s="5"/>
    </row>
    <row r="101" spans="2:20" ht="43.5" x14ac:dyDescent="0.35">
      <c r="B101" s="5" t="s">
        <v>20</v>
      </c>
      <c r="D101" s="4" t="s">
        <v>44</v>
      </c>
      <c r="E101" s="5" t="s">
        <v>528</v>
      </c>
      <c r="F101" s="26" t="s">
        <v>37</v>
      </c>
      <c r="G101" s="5">
        <v>110</v>
      </c>
      <c r="H101" s="5" t="s">
        <v>529</v>
      </c>
      <c r="I101" s="5" t="s">
        <v>47</v>
      </c>
      <c r="J101" s="7" t="s">
        <v>90</v>
      </c>
      <c r="K101" s="7" t="s">
        <v>102</v>
      </c>
      <c r="L101" s="5" t="s">
        <v>465</v>
      </c>
      <c r="M101" s="5" t="s">
        <v>530</v>
      </c>
      <c r="N101" s="29" t="s">
        <v>531</v>
      </c>
      <c r="O101" s="5"/>
      <c r="P101" s="54" t="s">
        <v>65</v>
      </c>
      <c r="Q101" s="54" t="s">
        <v>66</v>
      </c>
      <c r="R101" s="5" t="s">
        <v>33</v>
      </c>
      <c r="S101" s="5" t="s">
        <v>41</v>
      </c>
      <c r="T101" s="5"/>
    </row>
    <row r="102" spans="2:20" ht="101.5" x14ac:dyDescent="0.35">
      <c r="B102" s="5" t="s">
        <v>20</v>
      </c>
      <c r="D102" s="4" t="s">
        <v>44</v>
      </c>
      <c r="E102" s="5" t="s">
        <v>532</v>
      </c>
      <c r="F102" s="26" t="s">
        <v>37</v>
      </c>
      <c r="G102" s="5">
        <v>113</v>
      </c>
      <c r="H102" s="5" t="s">
        <v>533</v>
      </c>
      <c r="I102" s="5" t="s">
        <v>47</v>
      </c>
      <c r="J102" s="7" t="s">
        <v>111</v>
      </c>
      <c r="K102" s="7" t="s">
        <v>97</v>
      </c>
      <c r="L102" s="5" t="s">
        <v>465</v>
      </c>
      <c r="M102" s="5" t="s">
        <v>534</v>
      </c>
      <c r="N102" s="29" t="s">
        <v>91</v>
      </c>
      <c r="O102" s="5"/>
      <c r="P102" s="54" t="s">
        <v>143</v>
      </c>
      <c r="Q102" s="54" t="s">
        <v>78</v>
      </c>
      <c r="R102" s="5" t="s">
        <v>67</v>
      </c>
      <c r="S102" s="5">
        <v>2002</v>
      </c>
      <c r="T102" s="5" t="s">
        <v>535</v>
      </c>
    </row>
    <row r="103" spans="2:20" ht="101.5" x14ac:dyDescent="0.35">
      <c r="B103" s="5" t="s">
        <v>20</v>
      </c>
      <c r="D103" s="4" t="s">
        <v>44</v>
      </c>
      <c r="E103" s="5" t="s">
        <v>536</v>
      </c>
      <c r="F103" s="26" t="s">
        <v>37</v>
      </c>
      <c r="G103" s="5">
        <v>114</v>
      </c>
      <c r="H103" s="5" t="s">
        <v>537</v>
      </c>
      <c r="I103" s="5" t="s">
        <v>47</v>
      </c>
      <c r="J103" s="7" t="s">
        <v>111</v>
      </c>
      <c r="K103" s="7" t="s">
        <v>97</v>
      </c>
      <c r="L103" s="5" t="s">
        <v>465</v>
      </c>
      <c r="M103" s="5" t="s">
        <v>534</v>
      </c>
      <c r="N103" s="29" t="s">
        <v>538</v>
      </c>
      <c r="O103" s="5"/>
      <c r="P103" s="54" t="s">
        <v>143</v>
      </c>
      <c r="Q103" s="54" t="s">
        <v>66</v>
      </c>
      <c r="R103" s="5" t="s">
        <v>67</v>
      </c>
      <c r="S103" s="5" t="s">
        <v>41</v>
      </c>
      <c r="T103" s="5"/>
    </row>
    <row r="104" spans="2:20" ht="87" x14ac:dyDescent="0.35">
      <c r="B104" s="5" t="s">
        <v>20</v>
      </c>
      <c r="D104" s="4" t="s">
        <v>44</v>
      </c>
      <c r="E104" s="5" t="s">
        <v>539</v>
      </c>
      <c r="F104" s="26" t="s">
        <v>37</v>
      </c>
      <c r="G104" s="5">
        <v>115</v>
      </c>
      <c r="H104" s="5" t="s">
        <v>540</v>
      </c>
      <c r="I104" s="5" t="s">
        <v>47</v>
      </c>
      <c r="J104" s="7" t="s">
        <v>25</v>
      </c>
      <c r="K104" s="7" t="s">
        <v>41</v>
      </c>
      <c r="L104" s="5" t="s">
        <v>465</v>
      </c>
      <c r="M104" s="5" t="s">
        <v>465</v>
      </c>
      <c r="N104" s="29" t="s">
        <v>541</v>
      </c>
      <c r="O104" s="29" t="s">
        <v>542</v>
      </c>
      <c r="P104" s="54" t="s">
        <v>31</v>
      </c>
      <c r="Q104" s="54" t="s">
        <v>78</v>
      </c>
      <c r="R104" s="5" t="s">
        <v>159</v>
      </c>
      <c r="S104" s="5" t="s">
        <v>41</v>
      </c>
      <c r="T104" s="5"/>
    </row>
    <row r="105" spans="2:20" ht="116" x14ac:dyDescent="0.35">
      <c r="B105" s="5" t="s">
        <v>20</v>
      </c>
      <c r="D105" s="4" t="s">
        <v>44</v>
      </c>
      <c r="E105" s="5" t="s">
        <v>543</v>
      </c>
      <c r="F105" s="26" t="s">
        <v>37</v>
      </c>
      <c r="G105" s="5">
        <v>116</v>
      </c>
      <c r="H105" s="5" t="s">
        <v>544</v>
      </c>
      <c r="I105" s="5" t="s">
        <v>545</v>
      </c>
      <c r="J105" s="7" t="s">
        <v>54</v>
      </c>
      <c r="K105" s="7" t="s">
        <v>271</v>
      </c>
      <c r="L105" s="5" t="s">
        <v>465</v>
      </c>
      <c r="M105" s="5" t="s">
        <v>71</v>
      </c>
      <c r="N105" s="29" t="s">
        <v>546</v>
      </c>
      <c r="O105" s="5"/>
      <c r="P105" s="54" t="s">
        <v>65</v>
      </c>
      <c r="Q105" s="54" t="s">
        <v>32</v>
      </c>
      <c r="R105" s="5" t="s">
        <v>33</v>
      </c>
      <c r="S105" s="5" t="s">
        <v>41</v>
      </c>
      <c r="T105" s="5"/>
    </row>
    <row r="106" spans="2:20" ht="87" x14ac:dyDescent="0.35">
      <c r="B106" s="5" t="s">
        <v>20</v>
      </c>
      <c r="D106" s="4" t="s">
        <v>44</v>
      </c>
      <c r="E106" s="5" t="s">
        <v>547</v>
      </c>
      <c r="F106" s="26" t="s">
        <v>37</v>
      </c>
      <c r="G106" s="5">
        <v>119</v>
      </c>
      <c r="H106" s="5" t="s">
        <v>548</v>
      </c>
      <c r="I106" s="5" t="s">
        <v>47</v>
      </c>
      <c r="J106" s="7" t="s">
        <v>62</v>
      </c>
      <c r="K106" s="7" t="s">
        <v>41</v>
      </c>
      <c r="L106" s="5" t="s">
        <v>465</v>
      </c>
      <c r="M106" s="5" t="s">
        <v>465</v>
      </c>
      <c r="N106" s="29" t="s">
        <v>549</v>
      </c>
      <c r="O106" s="5"/>
      <c r="P106" s="54" t="s">
        <v>31</v>
      </c>
      <c r="Q106" s="54" t="s">
        <v>78</v>
      </c>
      <c r="R106" s="5" t="s">
        <v>33</v>
      </c>
      <c r="S106" s="5" t="s">
        <v>41</v>
      </c>
      <c r="T106" s="5"/>
    </row>
    <row r="107" spans="2:20" ht="87" x14ac:dyDescent="0.35">
      <c r="E107" s="5" t="s">
        <v>550</v>
      </c>
      <c r="F107" s="26" t="s">
        <v>37</v>
      </c>
      <c r="G107" s="5">
        <v>120</v>
      </c>
      <c r="H107" s="5" t="s">
        <v>551</v>
      </c>
      <c r="I107" s="5" t="s">
        <v>47</v>
      </c>
      <c r="J107" s="7" t="s">
        <v>25</v>
      </c>
      <c r="K107" s="7" t="s">
        <v>41</v>
      </c>
      <c r="L107" s="5" t="s">
        <v>465</v>
      </c>
      <c r="M107" s="5" t="s">
        <v>465</v>
      </c>
      <c r="N107" s="29" t="s">
        <v>552</v>
      </c>
      <c r="O107" s="29" t="s">
        <v>553</v>
      </c>
      <c r="P107" s="54" t="s">
        <v>31</v>
      </c>
      <c r="Q107" s="54" t="s">
        <v>78</v>
      </c>
      <c r="R107" s="5" t="s">
        <v>67</v>
      </c>
      <c r="S107" s="5" t="s">
        <v>41</v>
      </c>
      <c r="T107" s="5"/>
    </row>
    <row r="108" spans="2:20" ht="43.5" x14ac:dyDescent="0.35">
      <c r="E108" s="5" t="s">
        <v>554</v>
      </c>
      <c r="F108" s="26" t="s">
        <v>37</v>
      </c>
      <c r="G108" s="5">
        <v>121</v>
      </c>
      <c r="H108" s="5" t="s">
        <v>555</v>
      </c>
      <c r="I108" s="5" t="s">
        <v>47</v>
      </c>
      <c r="J108" s="7" t="s">
        <v>54</v>
      </c>
      <c r="K108" s="7" t="s">
        <v>41</v>
      </c>
      <c r="L108" s="5" t="s">
        <v>231</v>
      </c>
      <c r="M108" s="5" t="s">
        <v>556</v>
      </c>
      <c r="N108" s="29" t="s">
        <v>557</v>
      </c>
      <c r="O108" s="5"/>
      <c r="P108" s="54" t="s">
        <v>65</v>
      </c>
      <c r="Q108" s="54" t="s">
        <v>66</v>
      </c>
      <c r="R108" s="5" t="s">
        <v>33</v>
      </c>
      <c r="S108" s="5">
        <v>2003</v>
      </c>
      <c r="T108" s="5"/>
    </row>
    <row r="109" spans="2:20" ht="43.5" x14ac:dyDescent="0.35">
      <c r="E109" s="5" t="s">
        <v>558</v>
      </c>
      <c r="F109" s="26" t="s">
        <v>37</v>
      </c>
      <c r="G109" s="5">
        <v>122</v>
      </c>
      <c r="H109" s="5" t="s">
        <v>555</v>
      </c>
      <c r="I109" s="5" t="s">
        <v>47</v>
      </c>
      <c r="J109" s="7" t="s">
        <v>54</v>
      </c>
      <c r="K109" s="7" t="s">
        <v>41</v>
      </c>
      <c r="L109" s="5" t="s">
        <v>231</v>
      </c>
      <c r="M109" s="5" t="s">
        <v>559</v>
      </c>
      <c r="N109" s="29" t="s">
        <v>557</v>
      </c>
      <c r="O109" s="5"/>
      <c r="P109" s="54" t="s">
        <v>65</v>
      </c>
      <c r="Q109" s="54" t="s">
        <v>66</v>
      </c>
      <c r="R109" s="5" t="s">
        <v>33</v>
      </c>
      <c r="S109" s="5">
        <v>2003</v>
      </c>
      <c r="T109" s="5"/>
    </row>
    <row r="110" spans="2:20" ht="43.5" x14ac:dyDescent="0.35">
      <c r="E110" s="5" t="s">
        <v>560</v>
      </c>
      <c r="F110" s="26" t="s">
        <v>37</v>
      </c>
      <c r="G110" s="5">
        <v>123</v>
      </c>
      <c r="H110" s="5" t="s">
        <v>555</v>
      </c>
      <c r="I110" s="5" t="s">
        <v>47</v>
      </c>
      <c r="J110" s="7" t="s">
        <v>54</v>
      </c>
      <c r="K110" s="7" t="s">
        <v>41</v>
      </c>
      <c r="L110" s="5" t="s">
        <v>231</v>
      </c>
      <c r="M110" s="5" t="s">
        <v>559</v>
      </c>
      <c r="N110" s="29" t="s">
        <v>557</v>
      </c>
      <c r="O110" s="5"/>
      <c r="P110" s="54" t="s">
        <v>65</v>
      </c>
      <c r="Q110" s="54" t="s">
        <v>66</v>
      </c>
      <c r="R110" s="5" t="s">
        <v>33</v>
      </c>
      <c r="S110" s="5">
        <v>2003</v>
      </c>
      <c r="T110" s="5"/>
    </row>
    <row r="111" spans="2:20" ht="43.5" x14ac:dyDescent="0.35">
      <c r="E111" s="5" t="s">
        <v>561</v>
      </c>
      <c r="F111" s="26" t="s">
        <v>198</v>
      </c>
      <c r="G111" s="5">
        <v>124</v>
      </c>
      <c r="H111" s="5" t="s">
        <v>562</v>
      </c>
      <c r="I111" s="5" t="s">
        <v>47</v>
      </c>
      <c r="J111" s="7" t="s">
        <v>40</v>
      </c>
      <c r="K111" s="7" t="s">
        <v>41</v>
      </c>
      <c r="L111" s="5" t="s">
        <v>563</v>
      </c>
      <c r="M111" s="5" t="s">
        <v>564</v>
      </c>
      <c r="N111" s="29" t="s">
        <v>565</v>
      </c>
      <c r="O111" s="5"/>
      <c r="P111" s="54" t="s">
        <v>65</v>
      </c>
      <c r="Q111" s="54" t="s">
        <v>66</v>
      </c>
      <c r="R111" s="5" t="s">
        <v>159</v>
      </c>
      <c r="S111" s="5">
        <v>1978</v>
      </c>
      <c r="T111" s="5"/>
    </row>
    <row r="112" spans="2:20" ht="43.5" x14ac:dyDescent="0.35">
      <c r="E112" s="5" t="s">
        <v>566</v>
      </c>
      <c r="F112" s="26" t="s">
        <v>198</v>
      </c>
      <c r="G112" s="5">
        <v>125</v>
      </c>
      <c r="H112" s="5" t="s">
        <v>555</v>
      </c>
      <c r="I112" s="5" t="s">
        <v>47</v>
      </c>
      <c r="J112" s="7" t="s">
        <v>54</v>
      </c>
      <c r="K112" s="7" t="s">
        <v>41</v>
      </c>
      <c r="L112" s="5" t="s">
        <v>563</v>
      </c>
      <c r="M112" s="5" t="s">
        <v>567</v>
      </c>
      <c r="N112" s="29" t="s">
        <v>568</v>
      </c>
      <c r="O112" s="5"/>
      <c r="P112" s="54" t="s">
        <v>31</v>
      </c>
      <c r="Q112" s="54" t="s">
        <v>32</v>
      </c>
      <c r="R112" s="5" t="s">
        <v>33</v>
      </c>
      <c r="S112" s="5">
        <v>1998</v>
      </c>
      <c r="T112" s="5"/>
    </row>
    <row r="113" spans="5:20" ht="46" customHeight="1" x14ac:dyDescent="0.35">
      <c r="E113" s="5" t="s">
        <v>569</v>
      </c>
      <c r="F113" s="26" t="s">
        <v>37</v>
      </c>
      <c r="G113" s="5">
        <v>126</v>
      </c>
      <c r="H113" s="5" t="s">
        <v>555</v>
      </c>
      <c r="I113" s="5" t="s">
        <v>47</v>
      </c>
      <c r="J113" s="7" t="s">
        <v>54</v>
      </c>
      <c r="K113" s="7" t="s">
        <v>41</v>
      </c>
      <c r="L113" s="5" t="s">
        <v>563</v>
      </c>
      <c r="M113" s="5" t="s">
        <v>567</v>
      </c>
      <c r="N113" s="29" t="s">
        <v>568</v>
      </c>
      <c r="O113" s="5"/>
      <c r="P113" s="54" t="s">
        <v>65</v>
      </c>
      <c r="Q113" s="54" t="s">
        <v>66</v>
      </c>
      <c r="R113" s="5" t="s">
        <v>33</v>
      </c>
      <c r="S113" s="5">
        <v>1998</v>
      </c>
      <c r="T113" s="5"/>
    </row>
    <row r="114" spans="5:20" ht="43.5" x14ac:dyDescent="0.35">
      <c r="E114" s="5" t="s">
        <v>570</v>
      </c>
      <c r="F114" s="26" t="s">
        <v>37</v>
      </c>
      <c r="G114" s="5">
        <v>127</v>
      </c>
      <c r="H114" s="5" t="s">
        <v>555</v>
      </c>
      <c r="I114" s="5" t="s">
        <v>47</v>
      </c>
      <c r="J114" s="7" t="s">
        <v>54</v>
      </c>
      <c r="K114" s="7" t="s">
        <v>26</v>
      </c>
      <c r="L114" s="5" t="s">
        <v>563</v>
      </c>
      <c r="M114" s="5" t="s">
        <v>571</v>
      </c>
      <c r="N114" s="29" t="s">
        <v>572</v>
      </c>
      <c r="O114" s="5"/>
      <c r="P114" s="54" t="s">
        <v>65</v>
      </c>
      <c r="Q114" s="54" t="s">
        <v>66</v>
      </c>
      <c r="R114" s="5" t="s">
        <v>67</v>
      </c>
      <c r="S114" s="5">
        <v>1973</v>
      </c>
      <c r="T114" s="5"/>
    </row>
    <row r="115" spans="5:20" ht="87" x14ac:dyDescent="0.35">
      <c r="E115" s="5" t="s">
        <v>573</v>
      </c>
      <c r="F115" s="26" t="s">
        <v>37</v>
      </c>
      <c r="G115" s="5">
        <v>130</v>
      </c>
      <c r="H115" s="5" t="s">
        <v>574</v>
      </c>
      <c r="I115" s="5" t="s">
        <v>47</v>
      </c>
      <c r="J115" s="7" t="s">
        <v>90</v>
      </c>
      <c r="K115" s="7" t="s">
        <v>41</v>
      </c>
      <c r="L115" s="5" t="s">
        <v>575</v>
      </c>
      <c r="M115" s="5" t="s">
        <v>576</v>
      </c>
      <c r="N115" s="29" t="s">
        <v>577</v>
      </c>
      <c r="O115" s="5"/>
      <c r="P115" s="54" t="s">
        <v>65</v>
      </c>
      <c r="Q115" s="54" t="s">
        <v>66</v>
      </c>
      <c r="R115" s="5" t="s">
        <v>33</v>
      </c>
      <c r="S115" s="5">
        <v>1968</v>
      </c>
      <c r="T115" s="5"/>
    </row>
    <row r="116" spans="5:20" ht="101.5" x14ac:dyDescent="0.35">
      <c r="E116" s="5" t="s">
        <v>578</v>
      </c>
      <c r="F116" s="26" t="s">
        <v>37</v>
      </c>
      <c r="G116" s="5">
        <v>132</v>
      </c>
      <c r="H116" s="5" t="s">
        <v>579</v>
      </c>
      <c r="I116" s="5" t="s">
        <v>47</v>
      </c>
      <c r="J116" s="7" t="s">
        <v>111</v>
      </c>
      <c r="K116" s="7" t="s">
        <v>102</v>
      </c>
      <c r="L116" s="5" t="s">
        <v>575</v>
      </c>
      <c r="M116" s="5" t="s">
        <v>580</v>
      </c>
      <c r="N116" s="29" t="s">
        <v>581</v>
      </c>
      <c r="O116" s="5"/>
      <c r="P116" s="54" t="s">
        <v>65</v>
      </c>
      <c r="Q116" s="54" t="s">
        <v>66</v>
      </c>
      <c r="R116" s="5"/>
      <c r="S116" s="5">
        <v>1967</v>
      </c>
      <c r="T116" s="5"/>
    </row>
    <row r="117" spans="5:20" ht="58" x14ac:dyDescent="0.35">
      <c r="E117" s="5" t="s">
        <v>582</v>
      </c>
      <c r="F117" s="26" t="s">
        <v>37</v>
      </c>
      <c r="G117" s="5"/>
      <c r="H117" s="5" t="s">
        <v>583</v>
      </c>
      <c r="I117" s="5" t="s">
        <v>47</v>
      </c>
      <c r="J117" s="7" t="s">
        <v>54</v>
      </c>
      <c r="K117" s="7" t="s">
        <v>102</v>
      </c>
      <c r="L117" s="5" t="s">
        <v>584</v>
      </c>
      <c r="M117" s="5"/>
      <c r="N117" s="32" t="s">
        <v>585</v>
      </c>
      <c r="O117" s="5"/>
      <c r="P117" s="54" t="s">
        <v>65</v>
      </c>
      <c r="Q117" s="54" t="s">
        <v>66</v>
      </c>
      <c r="R117" s="5"/>
      <c r="S117" s="5">
        <v>1991</v>
      </c>
      <c r="T117" s="5"/>
    </row>
    <row r="118" spans="5:20" ht="116" x14ac:dyDescent="0.35">
      <c r="E118" s="5" t="s">
        <v>586</v>
      </c>
      <c r="F118" s="26" t="s">
        <v>37</v>
      </c>
      <c r="G118" s="5"/>
      <c r="H118" s="5" t="s">
        <v>587</v>
      </c>
      <c r="I118" s="5" t="s">
        <v>47</v>
      </c>
      <c r="J118" s="7" t="s">
        <v>111</v>
      </c>
      <c r="K118" s="7" t="s">
        <v>271</v>
      </c>
      <c r="L118" s="5" t="s">
        <v>127</v>
      </c>
      <c r="M118" s="5" t="s">
        <v>127</v>
      </c>
      <c r="N118" s="29" t="s">
        <v>588</v>
      </c>
      <c r="O118" s="5"/>
      <c r="P118" s="26" t="s">
        <v>31</v>
      </c>
      <c r="Q118" s="26" t="s">
        <v>78</v>
      </c>
      <c r="R118" s="5" t="s">
        <v>33</v>
      </c>
      <c r="S118" s="5">
        <v>2002</v>
      </c>
      <c r="T118" s="5"/>
    </row>
    <row r="119" spans="5:20" ht="43.5" x14ac:dyDescent="0.35">
      <c r="E119" s="5" t="s">
        <v>589</v>
      </c>
      <c r="F119" s="26" t="s">
        <v>37</v>
      </c>
      <c r="G119" s="5"/>
      <c r="H119" s="5" t="s">
        <v>590</v>
      </c>
      <c r="I119" s="5" t="s">
        <v>47</v>
      </c>
      <c r="J119" s="5" t="s">
        <v>25</v>
      </c>
      <c r="K119" s="7" t="s">
        <v>41</v>
      </c>
      <c r="L119" s="5" t="s">
        <v>591</v>
      </c>
      <c r="M119" s="5" t="s">
        <v>591</v>
      </c>
      <c r="N119" s="29" t="s">
        <v>592</v>
      </c>
      <c r="O119" s="5"/>
      <c r="P119" s="26" t="s">
        <v>31</v>
      </c>
      <c r="Q119" s="26" t="s">
        <v>66</v>
      </c>
      <c r="R119" s="5"/>
      <c r="S119" s="5" t="s">
        <v>41</v>
      </c>
      <c r="T119" s="5"/>
    </row>
    <row r="120" spans="5:20" ht="87" x14ac:dyDescent="0.35">
      <c r="E120" s="5" t="s">
        <v>593</v>
      </c>
      <c r="F120" s="26" t="s">
        <v>37</v>
      </c>
      <c r="G120" s="5"/>
      <c r="H120" s="5" t="s">
        <v>594</v>
      </c>
      <c r="I120" s="5" t="s">
        <v>47</v>
      </c>
      <c r="J120" s="5" t="s">
        <v>25</v>
      </c>
      <c r="K120" s="7" t="s">
        <v>41</v>
      </c>
      <c r="L120" s="5" t="s">
        <v>591</v>
      </c>
      <c r="M120" s="5" t="s">
        <v>591</v>
      </c>
      <c r="N120" s="29" t="s">
        <v>592</v>
      </c>
      <c r="O120" s="5"/>
      <c r="P120" s="26" t="s">
        <v>31</v>
      </c>
      <c r="Q120" s="26" t="s">
        <v>78</v>
      </c>
      <c r="R120" s="5"/>
      <c r="S120" s="5" t="s">
        <v>41</v>
      </c>
      <c r="T120" s="5"/>
    </row>
    <row r="121" spans="5:20" ht="87" x14ac:dyDescent="0.35">
      <c r="E121" s="5" t="s">
        <v>595</v>
      </c>
      <c r="F121" s="26" t="s">
        <v>37</v>
      </c>
      <c r="G121" s="5"/>
      <c r="H121" s="5" t="s">
        <v>596</v>
      </c>
      <c r="I121" s="5" t="s">
        <v>47</v>
      </c>
      <c r="J121" s="5" t="s">
        <v>25</v>
      </c>
      <c r="K121" s="7" t="s">
        <v>26</v>
      </c>
      <c r="L121" s="5" t="s">
        <v>383</v>
      </c>
      <c r="M121" s="5" t="s">
        <v>383</v>
      </c>
      <c r="N121" s="32" t="s">
        <v>597</v>
      </c>
      <c r="O121" s="5"/>
      <c r="P121" s="26" t="s">
        <v>31</v>
      </c>
      <c r="Q121" s="26" t="s">
        <v>78</v>
      </c>
      <c r="R121" s="5"/>
      <c r="S121" s="5" t="s">
        <v>41</v>
      </c>
      <c r="T121" s="5"/>
    </row>
    <row r="122" spans="5:20" ht="130.5" x14ac:dyDescent="0.35">
      <c r="E122" s="5" t="s">
        <v>422</v>
      </c>
      <c r="F122" s="26" t="s">
        <v>37</v>
      </c>
      <c r="G122" s="5"/>
      <c r="H122" s="5" t="s">
        <v>598</v>
      </c>
      <c r="I122" s="5" t="s">
        <v>47</v>
      </c>
      <c r="J122" s="5" t="s">
        <v>599</v>
      </c>
      <c r="K122" s="7" t="s">
        <v>41</v>
      </c>
      <c r="L122" s="5" t="s">
        <v>83</v>
      </c>
      <c r="M122" s="5" t="s">
        <v>83</v>
      </c>
      <c r="N122" s="32" t="s">
        <v>425</v>
      </c>
      <c r="O122" s="5"/>
      <c r="P122" s="26" t="s">
        <v>31</v>
      </c>
      <c r="Q122" s="26" t="s">
        <v>78</v>
      </c>
      <c r="R122" s="5"/>
      <c r="S122" s="5" t="s">
        <v>41</v>
      </c>
      <c r="T122" s="5"/>
    </row>
    <row r="123" spans="5:20" ht="145" x14ac:dyDescent="0.35">
      <c r="E123" s="5" t="s">
        <v>600</v>
      </c>
      <c r="F123" s="26" t="s">
        <v>37</v>
      </c>
      <c r="G123" s="5"/>
      <c r="H123" s="5" t="s">
        <v>601</v>
      </c>
      <c r="I123" s="5" t="s">
        <v>47</v>
      </c>
      <c r="J123" s="7" t="s">
        <v>25</v>
      </c>
      <c r="K123" s="7" t="s">
        <v>26</v>
      </c>
      <c r="L123" s="5" t="s">
        <v>602</v>
      </c>
      <c r="M123" s="5" t="s">
        <v>602</v>
      </c>
      <c r="N123" s="32" t="s">
        <v>603</v>
      </c>
      <c r="O123" s="5"/>
      <c r="P123" s="26" t="s">
        <v>31</v>
      </c>
      <c r="Q123" s="26" t="s">
        <v>78</v>
      </c>
      <c r="R123" s="5" t="s">
        <v>33</v>
      </c>
      <c r="S123" s="5" t="s">
        <v>41</v>
      </c>
      <c r="T123" s="5"/>
    </row>
    <row r="124" spans="5:20" ht="101.5" x14ac:dyDescent="0.35">
      <c r="E124" s="5" t="s">
        <v>604</v>
      </c>
      <c r="F124" s="26" t="s">
        <v>37</v>
      </c>
      <c r="G124" s="5"/>
      <c r="H124" s="5" t="s">
        <v>605</v>
      </c>
      <c r="I124" s="5" t="s">
        <v>47</v>
      </c>
      <c r="J124" s="7" t="s">
        <v>25</v>
      </c>
      <c r="K124" s="7" t="s">
        <v>41</v>
      </c>
      <c r="L124" s="5" t="s">
        <v>465</v>
      </c>
      <c r="M124" s="5" t="s">
        <v>606</v>
      </c>
      <c r="N124" s="32" t="s">
        <v>607</v>
      </c>
      <c r="O124" s="5"/>
      <c r="P124" s="26" t="s">
        <v>608</v>
      </c>
      <c r="Q124" s="26" t="s">
        <v>78</v>
      </c>
      <c r="R124" s="5" t="s">
        <v>33</v>
      </c>
      <c r="S124" s="5" t="s">
        <v>41</v>
      </c>
      <c r="T124" s="5"/>
    </row>
    <row r="125" spans="5:20" ht="125.25" customHeight="1" x14ac:dyDescent="0.35">
      <c r="E125" s="5" t="s">
        <v>609</v>
      </c>
      <c r="F125" s="26" t="s">
        <v>37</v>
      </c>
      <c r="G125" s="5"/>
      <c r="H125" s="5" t="s">
        <v>610</v>
      </c>
      <c r="I125" s="5"/>
      <c r="J125" s="7" t="s">
        <v>25</v>
      </c>
      <c r="K125" s="7" t="s">
        <v>26</v>
      </c>
      <c r="L125" s="5" t="s">
        <v>83</v>
      </c>
      <c r="M125" s="5" t="s">
        <v>83</v>
      </c>
      <c r="N125" s="32" t="s">
        <v>611</v>
      </c>
      <c r="O125" s="5"/>
      <c r="P125" s="26" t="s">
        <v>31</v>
      </c>
      <c r="Q125" s="26" t="s">
        <v>78</v>
      </c>
      <c r="R125" s="5" t="s">
        <v>33</v>
      </c>
      <c r="S125" s="5">
        <v>2016</v>
      </c>
      <c r="T125" s="5"/>
    </row>
    <row r="126" spans="5:20" ht="29" x14ac:dyDescent="0.35">
      <c r="E126" s="5" t="s">
        <v>612</v>
      </c>
      <c r="F126" s="26" t="s">
        <v>37</v>
      </c>
      <c r="G126" s="5"/>
      <c r="H126" s="5" t="s">
        <v>613</v>
      </c>
      <c r="I126" s="5"/>
      <c r="J126" s="7" t="s">
        <v>111</v>
      </c>
      <c r="K126" s="7" t="s">
        <v>41</v>
      </c>
      <c r="L126" s="5" t="s">
        <v>83</v>
      </c>
      <c r="M126" s="5" t="s">
        <v>83</v>
      </c>
      <c r="N126" s="32" t="s">
        <v>614</v>
      </c>
      <c r="O126" s="5"/>
      <c r="P126" s="26" t="s">
        <v>65</v>
      </c>
      <c r="Q126" s="26" t="s">
        <v>78</v>
      </c>
      <c r="R126" s="5" t="s">
        <v>33</v>
      </c>
      <c r="S126" s="5">
        <v>1967</v>
      </c>
      <c r="T126" s="5"/>
    </row>
    <row r="127" spans="5:20" x14ac:dyDescent="0.35">
      <c r="E127" s="19"/>
      <c r="H127" s="19"/>
      <c r="I127" s="19"/>
      <c r="J127" s="19"/>
      <c r="K127" s="19"/>
      <c r="N127" s="19"/>
      <c r="O127" s="19"/>
      <c r="P127" s="55"/>
      <c r="Q127" s="55"/>
    </row>
    <row r="128" spans="5:20" x14ac:dyDescent="0.35">
      <c r="E128" s="19"/>
      <c r="H128" s="19"/>
      <c r="I128" s="19"/>
      <c r="J128" s="19"/>
      <c r="K128" s="19"/>
      <c r="N128" s="19"/>
      <c r="O128" s="19"/>
      <c r="P128" s="55"/>
      <c r="Q128" s="55"/>
    </row>
    <row r="129" spans="5:17" x14ac:dyDescent="0.35">
      <c r="E129" s="19"/>
      <c r="H129" s="19"/>
      <c r="I129" s="19"/>
      <c r="J129" s="19"/>
      <c r="K129" s="19"/>
      <c r="N129" s="19"/>
      <c r="O129" s="19"/>
      <c r="P129" s="55"/>
      <c r="Q129" s="55"/>
    </row>
    <row r="130" spans="5:17" x14ac:dyDescent="0.35">
      <c r="E130" s="19"/>
      <c r="H130" s="19"/>
      <c r="I130" s="19"/>
      <c r="J130" s="19"/>
      <c r="K130" s="19"/>
      <c r="N130" s="19"/>
      <c r="O130" s="19"/>
      <c r="P130" s="55"/>
      <c r="Q130" s="55"/>
    </row>
    <row r="131" spans="5:17" x14ac:dyDescent="0.35">
      <c r="E131" s="19"/>
      <c r="H131" s="19"/>
      <c r="I131" s="19"/>
      <c r="J131" s="19"/>
      <c r="K131" s="19"/>
      <c r="N131" s="19"/>
      <c r="O131" s="19"/>
      <c r="P131" s="55"/>
      <c r="Q131" s="55"/>
    </row>
    <row r="132" spans="5:17" x14ac:dyDescent="0.35">
      <c r="E132" s="19"/>
      <c r="H132" s="19"/>
      <c r="I132" s="19"/>
      <c r="J132" s="19"/>
      <c r="K132" s="19"/>
      <c r="N132" s="19"/>
      <c r="O132" s="19"/>
      <c r="P132" s="55"/>
      <c r="Q132" s="55"/>
    </row>
    <row r="133" spans="5:17" x14ac:dyDescent="0.35">
      <c r="E133" s="19"/>
      <c r="H133" s="19"/>
      <c r="I133" s="19"/>
      <c r="J133" s="19"/>
      <c r="K133" s="19"/>
      <c r="N133" s="19"/>
      <c r="O133" s="19"/>
      <c r="P133" s="55"/>
      <c r="Q133" s="55"/>
    </row>
    <row r="134" spans="5:17" x14ac:dyDescent="0.35">
      <c r="E134" s="19"/>
      <c r="H134" s="19"/>
      <c r="I134" s="19"/>
      <c r="J134" s="19"/>
      <c r="K134" s="19"/>
      <c r="N134" s="19"/>
      <c r="O134" s="19"/>
      <c r="P134" s="55"/>
      <c r="Q134" s="55"/>
    </row>
    <row r="135" spans="5:17" x14ac:dyDescent="0.35">
      <c r="E135" s="19"/>
      <c r="H135" s="19"/>
      <c r="I135" s="19"/>
      <c r="J135" s="19"/>
      <c r="K135" s="19"/>
      <c r="N135" s="19"/>
      <c r="O135" s="19"/>
      <c r="P135" s="55"/>
      <c r="Q135" s="55"/>
    </row>
    <row r="136" spans="5:17" x14ac:dyDescent="0.35">
      <c r="E136" s="19"/>
      <c r="H136" s="19"/>
      <c r="I136" s="19"/>
      <c r="J136" s="19"/>
      <c r="K136" s="19"/>
      <c r="N136" s="19"/>
      <c r="O136" s="19"/>
      <c r="P136" s="55"/>
      <c r="Q136" s="55"/>
    </row>
    <row r="137" spans="5:17" x14ac:dyDescent="0.35">
      <c r="E137" s="19"/>
      <c r="H137" s="19"/>
      <c r="I137" s="19"/>
      <c r="J137" s="19"/>
      <c r="K137" s="19"/>
      <c r="N137" s="19"/>
      <c r="O137" s="19"/>
      <c r="P137" s="55"/>
      <c r="Q137" s="55"/>
    </row>
    <row r="138" spans="5:17" x14ac:dyDescent="0.35">
      <c r="E138" s="19"/>
      <c r="H138" s="19"/>
      <c r="I138" s="19"/>
      <c r="J138" s="19"/>
      <c r="K138" s="19"/>
      <c r="N138" s="19"/>
      <c r="O138" s="19"/>
      <c r="P138" s="55"/>
      <c r="Q138" s="55"/>
    </row>
    <row r="139" spans="5:17" x14ac:dyDescent="0.35">
      <c r="E139" s="19"/>
      <c r="H139" s="19"/>
      <c r="I139" s="19"/>
      <c r="J139" s="19"/>
      <c r="K139" s="19"/>
      <c r="N139" s="19"/>
      <c r="O139" s="19"/>
      <c r="P139" s="55"/>
      <c r="Q139" s="55"/>
    </row>
    <row r="140" spans="5:17" x14ac:dyDescent="0.35">
      <c r="E140" s="19"/>
      <c r="H140" s="19"/>
      <c r="I140" s="19"/>
      <c r="J140" s="19"/>
      <c r="K140" s="19"/>
      <c r="N140" s="19"/>
      <c r="O140" s="19"/>
      <c r="P140" s="55"/>
      <c r="Q140" s="55"/>
    </row>
    <row r="141" spans="5:17" x14ac:dyDescent="0.35">
      <c r="E141" s="19"/>
      <c r="H141" s="19"/>
      <c r="I141" s="19"/>
      <c r="J141" s="19"/>
      <c r="K141" s="19"/>
      <c r="N141" s="19"/>
      <c r="O141" s="19"/>
      <c r="P141" s="55"/>
      <c r="Q141" s="55"/>
    </row>
    <row r="142" spans="5:17" x14ac:dyDescent="0.35">
      <c r="E142" s="19"/>
      <c r="H142" s="19"/>
      <c r="I142" s="19"/>
      <c r="J142" s="19"/>
      <c r="K142" s="19"/>
      <c r="N142" s="19"/>
      <c r="O142" s="19"/>
      <c r="P142" s="55"/>
      <c r="Q142" s="55"/>
    </row>
    <row r="143" spans="5:17" x14ac:dyDescent="0.35">
      <c r="E143" s="19"/>
      <c r="H143" s="19"/>
      <c r="I143" s="19"/>
      <c r="J143" s="19"/>
      <c r="K143" s="19"/>
      <c r="N143" s="19"/>
      <c r="O143" s="19"/>
      <c r="P143" s="55"/>
      <c r="Q143" s="55"/>
    </row>
    <row r="144" spans="5:17" x14ac:dyDescent="0.35">
      <c r="E144" s="19"/>
      <c r="H144" s="19"/>
      <c r="I144" s="19"/>
      <c r="J144" s="19"/>
      <c r="K144" s="19"/>
      <c r="N144" s="19"/>
      <c r="O144" s="19"/>
      <c r="P144" s="55"/>
      <c r="Q144" s="55"/>
    </row>
    <row r="145" spans="5:17" x14ac:dyDescent="0.35">
      <c r="E145" s="19"/>
      <c r="H145" s="19"/>
      <c r="I145" s="19"/>
      <c r="J145" s="19"/>
      <c r="K145" s="19"/>
      <c r="N145" s="19"/>
      <c r="O145" s="19"/>
      <c r="P145" s="55"/>
      <c r="Q145" s="55"/>
    </row>
    <row r="146" spans="5:17" x14ac:dyDescent="0.35">
      <c r="E146" s="19"/>
      <c r="H146" s="19"/>
      <c r="I146" s="19"/>
      <c r="J146" s="19"/>
      <c r="K146" s="19"/>
      <c r="N146" s="19"/>
      <c r="O146" s="19"/>
      <c r="P146" s="55"/>
      <c r="Q146" s="55"/>
    </row>
    <row r="147" spans="5:17" x14ac:dyDescent="0.35">
      <c r="E147" s="19"/>
      <c r="H147" s="19"/>
      <c r="I147" s="19"/>
      <c r="J147" s="19"/>
      <c r="K147" s="19"/>
      <c r="N147" s="19"/>
      <c r="O147" s="19"/>
      <c r="P147" s="55"/>
      <c r="Q147" s="55"/>
    </row>
    <row r="148" spans="5:17" x14ac:dyDescent="0.35">
      <c r="E148" s="19"/>
      <c r="H148" s="19"/>
      <c r="I148" s="19"/>
      <c r="J148" s="19"/>
      <c r="K148" s="19"/>
      <c r="N148" s="19"/>
      <c r="O148" s="19"/>
      <c r="P148" s="55"/>
      <c r="Q148" s="55"/>
    </row>
    <row r="149" spans="5:17" x14ac:dyDescent="0.35">
      <c r="E149" s="19"/>
      <c r="H149" s="19"/>
      <c r="I149" s="19"/>
      <c r="J149" s="19"/>
      <c r="K149" s="19"/>
      <c r="N149" s="19"/>
      <c r="O149" s="19"/>
      <c r="P149" s="55"/>
      <c r="Q149" s="55"/>
    </row>
    <row r="150" spans="5:17" x14ac:dyDescent="0.35">
      <c r="E150" s="19"/>
      <c r="H150" s="19"/>
      <c r="I150" s="19"/>
      <c r="J150" s="19"/>
      <c r="K150" s="19"/>
      <c r="N150" s="19"/>
      <c r="O150" s="19"/>
      <c r="P150" s="55"/>
      <c r="Q150" s="55"/>
    </row>
    <row r="151" spans="5:17" x14ac:dyDescent="0.35">
      <c r="E151" s="19"/>
      <c r="H151" s="19"/>
      <c r="I151" s="19"/>
      <c r="J151" s="19"/>
      <c r="K151" s="19"/>
      <c r="N151" s="19"/>
      <c r="O151" s="19"/>
      <c r="P151" s="55"/>
      <c r="Q151" s="55"/>
    </row>
    <row r="152" spans="5:17" x14ac:dyDescent="0.35">
      <c r="E152" s="19"/>
      <c r="H152" s="19"/>
      <c r="I152" s="19"/>
      <c r="J152" s="19"/>
      <c r="K152" s="19"/>
      <c r="N152" s="19"/>
      <c r="O152" s="19"/>
      <c r="P152" s="55"/>
      <c r="Q152" s="55"/>
    </row>
    <row r="153" spans="5:17" x14ac:dyDescent="0.35">
      <c r="E153" s="19"/>
      <c r="H153" s="19"/>
      <c r="I153" s="19"/>
      <c r="J153" s="19"/>
      <c r="K153" s="19"/>
      <c r="N153" s="19"/>
      <c r="O153" s="19"/>
      <c r="P153" s="55"/>
      <c r="Q153" s="55"/>
    </row>
    <row r="154" spans="5:17" x14ac:dyDescent="0.35">
      <c r="E154" s="19"/>
      <c r="H154" s="19"/>
      <c r="I154" s="19"/>
      <c r="J154" s="19"/>
      <c r="K154" s="19"/>
      <c r="N154" s="19"/>
      <c r="O154" s="19"/>
      <c r="P154" s="55"/>
      <c r="Q154" s="55"/>
    </row>
    <row r="155" spans="5:17" x14ac:dyDescent="0.35">
      <c r="E155" s="19"/>
      <c r="H155" s="19"/>
      <c r="I155" s="19"/>
      <c r="J155" s="19"/>
      <c r="K155" s="19"/>
      <c r="N155" s="19"/>
      <c r="O155" s="19"/>
      <c r="P155" s="55"/>
      <c r="Q155" s="55"/>
    </row>
    <row r="156" spans="5:17" x14ac:dyDescent="0.35">
      <c r="E156" s="19"/>
      <c r="H156" s="19"/>
      <c r="I156" s="19"/>
      <c r="J156" s="19"/>
      <c r="K156" s="19"/>
      <c r="N156" s="19"/>
      <c r="O156" s="19"/>
      <c r="P156" s="55"/>
      <c r="Q156" s="55"/>
    </row>
    <row r="157" spans="5:17" x14ac:dyDescent="0.35">
      <c r="E157" s="19"/>
      <c r="H157" s="19"/>
      <c r="I157" s="19"/>
      <c r="J157" s="19"/>
      <c r="K157" s="19"/>
      <c r="N157" s="19"/>
      <c r="O157" s="19"/>
      <c r="P157" s="55"/>
      <c r="Q157" s="55"/>
    </row>
    <row r="158" spans="5:17" x14ac:dyDescent="0.35">
      <c r="E158" s="19"/>
      <c r="H158" s="19"/>
      <c r="I158" s="19"/>
      <c r="J158" s="19"/>
      <c r="K158" s="19"/>
      <c r="N158" s="19"/>
      <c r="O158" s="19"/>
      <c r="P158" s="55"/>
      <c r="Q158" s="55"/>
    </row>
    <row r="159" spans="5:17" x14ac:dyDescent="0.35">
      <c r="E159" s="19"/>
      <c r="H159" s="19"/>
      <c r="I159" s="19"/>
      <c r="J159" s="19"/>
      <c r="K159" s="19"/>
      <c r="N159" s="19"/>
      <c r="O159" s="19"/>
      <c r="P159" s="55"/>
      <c r="Q159" s="55"/>
    </row>
    <row r="160" spans="5:17" x14ac:dyDescent="0.35">
      <c r="E160" s="19"/>
      <c r="H160" s="19"/>
      <c r="I160" s="19"/>
      <c r="J160" s="19"/>
      <c r="K160" s="19"/>
      <c r="N160" s="19"/>
      <c r="O160" s="19"/>
      <c r="P160" s="55"/>
      <c r="Q160" s="55"/>
    </row>
    <row r="161" spans="5:17" x14ac:dyDescent="0.35">
      <c r="E161" s="19"/>
      <c r="H161" s="19"/>
      <c r="I161" s="19"/>
      <c r="J161" s="19"/>
      <c r="K161" s="19"/>
      <c r="N161" s="19"/>
      <c r="O161" s="19"/>
      <c r="P161" s="55"/>
      <c r="Q161" s="55"/>
    </row>
    <row r="162" spans="5:17" x14ac:dyDescent="0.35">
      <c r="E162" s="19"/>
      <c r="H162" s="19"/>
      <c r="I162" s="19"/>
      <c r="J162" s="19"/>
      <c r="K162" s="19"/>
      <c r="N162" s="19"/>
      <c r="O162" s="19"/>
      <c r="P162" s="55"/>
      <c r="Q162" s="55"/>
    </row>
    <row r="163" spans="5:17" x14ac:dyDescent="0.35">
      <c r="E163" s="19"/>
      <c r="H163" s="19"/>
      <c r="I163" s="19"/>
      <c r="J163" s="19"/>
      <c r="K163" s="19"/>
      <c r="N163" s="19"/>
      <c r="O163" s="19"/>
      <c r="P163" s="55"/>
      <c r="Q163" s="55"/>
    </row>
    <row r="164" spans="5:17" x14ac:dyDescent="0.35">
      <c r="E164" s="19"/>
      <c r="H164" s="19"/>
      <c r="I164" s="19"/>
      <c r="J164" s="19"/>
      <c r="K164" s="19"/>
      <c r="N164" s="19"/>
      <c r="O164" s="19"/>
      <c r="P164" s="55"/>
      <c r="Q164" s="55"/>
    </row>
    <row r="165" spans="5:17" x14ac:dyDescent="0.35">
      <c r="E165" s="19"/>
      <c r="H165" s="19"/>
      <c r="I165" s="19"/>
      <c r="J165" s="19"/>
      <c r="K165" s="19"/>
      <c r="N165" s="19"/>
      <c r="O165" s="19"/>
      <c r="P165" s="55"/>
      <c r="Q165" s="55"/>
    </row>
    <row r="166" spans="5:17" x14ac:dyDescent="0.35">
      <c r="E166" s="19"/>
      <c r="H166" s="19"/>
      <c r="I166" s="19"/>
      <c r="J166" s="19"/>
      <c r="K166" s="19"/>
      <c r="N166" s="19"/>
      <c r="O166" s="19"/>
      <c r="P166" s="55"/>
      <c r="Q166" s="55"/>
    </row>
    <row r="167" spans="5:17" x14ac:dyDescent="0.35">
      <c r="E167" s="19"/>
      <c r="H167" s="19"/>
      <c r="I167" s="19"/>
      <c r="J167" s="19"/>
      <c r="K167" s="19"/>
      <c r="N167" s="19"/>
      <c r="O167" s="19"/>
      <c r="P167" s="55"/>
      <c r="Q167" s="55"/>
    </row>
    <row r="168" spans="5:17" x14ac:dyDescent="0.35">
      <c r="E168" s="19"/>
      <c r="H168" s="19"/>
      <c r="I168" s="19"/>
      <c r="J168" s="19"/>
      <c r="K168" s="19"/>
      <c r="N168" s="19"/>
      <c r="O168" s="19"/>
      <c r="P168" s="55"/>
      <c r="Q168" s="55"/>
    </row>
    <row r="169" spans="5:17" x14ac:dyDescent="0.35">
      <c r="E169" s="19"/>
      <c r="H169" s="19"/>
      <c r="I169" s="19"/>
      <c r="J169" s="19"/>
      <c r="K169" s="19"/>
      <c r="N169" s="19"/>
      <c r="O169" s="19"/>
      <c r="P169" s="55"/>
      <c r="Q169" s="55"/>
    </row>
    <row r="170" spans="5:17" x14ac:dyDescent="0.35">
      <c r="E170" s="19"/>
      <c r="H170" s="19"/>
      <c r="I170" s="19"/>
      <c r="J170" s="19"/>
      <c r="K170" s="19"/>
      <c r="N170" s="19"/>
      <c r="O170" s="19"/>
      <c r="P170" s="55"/>
      <c r="Q170" s="55"/>
    </row>
    <row r="171" spans="5:17" x14ac:dyDescent="0.35">
      <c r="E171" s="19"/>
      <c r="H171" s="19"/>
      <c r="I171" s="19"/>
      <c r="J171" s="19"/>
      <c r="K171" s="19"/>
      <c r="N171" s="19"/>
      <c r="O171" s="19"/>
      <c r="P171" s="55"/>
      <c r="Q171" s="55"/>
    </row>
    <row r="172" spans="5:17" x14ac:dyDescent="0.35">
      <c r="E172" s="19"/>
      <c r="H172" s="19"/>
      <c r="I172" s="19"/>
      <c r="J172" s="19"/>
      <c r="K172" s="19"/>
      <c r="N172" s="19"/>
      <c r="O172" s="19"/>
      <c r="P172" s="55"/>
      <c r="Q172" s="55"/>
    </row>
    <row r="173" spans="5:17" x14ac:dyDescent="0.35">
      <c r="E173" s="19"/>
      <c r="H173" s="19"/>
      <c r="I173" s="19"/>
      <c r="J173" s="19"/>
      <c r="K173" s="19"/>
      <c r="N173" s="19"/>
      <c r="O173" s="19"/>
      <c r="P173" s="55"/>
      <c r="Q173" s="55"/>
    </row>
    <row r="174" spans="5:17" x14ac:dyDescent="0.35">
      <c r="E174" s="19"/>
      <c r="H174" s="19"/>
      <c r="I174" s="19"/>
      <c r="J174" s="19"/>
      <c r="K174" s="19"/>
      <c r="N174" s="19"/>
      <c r="O174" s="19"/>
      <c r="P174" s="55"/>
      <c r="Q174" s="55"/>
    </row>
    <row r="175" spans="5:17" x14ac:dyDescent="0.35">
      <c r="E175" s="19"/>
      <c r="H175" s="19"/>
      <c r="I175" s="19"/>
      <c r="J175" s="19"/>
      <c r="K175" s="19"/>
      <c r="N175" s="19"/>
      <c r="O175" s="19"/>
      <c r="P175" s="55"/>
      <c r="Q175" s="55"/>
    </row>
    <row r="176" spans="5:17" x14ac:dyDescent="0.35">
      <c r="E176" s="19"/>
      <c r="H176" s="19"/>
      <c r="I176" s="19"/>
      <c r="J176" s="19"/>
      <c r="K176" s="19"/>
      <c r="N176" s="19"/>
      <c r="O176" s="19"/>
      <c r="P176" s="55"/>
      <c r="Q176" s="55"/>
    </row>
    <row r="177" spans="5:17" x14ac:dyDescent="0.35">
      <c r="E177" s="19"/>
      <c r="H177" s="19"/>
      <c r="I177" s="19"/>
      <c r="J177" s="19"/>
      <c r="K177" s="19"/>
      <c r="N177" s="19"/>
      <c r="O177" s="19"/>
      <c r="P177" s="55"/>
      <c r="Q177" s="55"/>
    </row>
    <row r="178" spans="5:17" x14ac:dyDescent="0.35">
      <c r="E178" s="19"/>
      <c r="H178" s="19"/>
      <c r="I178" s="19"/>
      <c r="J178" s="19"/>
      <c r="K178" s="19"/>
      <c r="N178" s="19"/>
      <c r="O178" s="19"/>
      <c r="P178" s="55"/>
      <c r="Q178" s="55"/>
    </row>
    <row r="179" spans="5:17" x14ac:dyDescent="0.35">
      <c r="E179" s="19"/>
      <c r="H179" s="19"/>
      <c r="I179" s="19"/>
      <c r="J179" s="19"/>
      <c r="K179" s="19"/>
      <c r="N179" s="19"/>
      <c r="O179" s="19"/>
      <c r="P179" s="55"/>
      <c r="Q179" s="55"/>
    </row>
    <row r="180" spans="5:17" x14ac:dyDescent="0.35">
      <c r="E180" s="19"/>
      <c r="H180" s="19"/>
      <c r="I180" s="19"/>
      <c r="J180" s="19"/>
      <c r="K180" s="19"/>
      <c r="N180" s="19"/>
      <c r="O180" s="19"/>
      <c r="P180" s="55"/>
      <c r="Q180" s="55"/>
    </row>
    <row r="181" spans="5:17" x14ac:dyDescent="0.35">
      <c r="E181" s="19"/>
      <c r="H181" s="19"/>
      <c r="I181" s="19"/>
      <c r="J181" s="19"/>
      <c r="K181" s="19"/>
      <c r="N181" s="19"/>
      <c r="O181" s="19"/>
      <c r="P181" s="55"/>
      <c r="Q181" s="55"/>
    </row>
    <row r="182" spans="5:17" x14ac:dyDescent="0.35">
      <c r="E182" s="19"/>
      <c r="H182" s="19"/>
      <c r="I182" s="19"/>
      <c r="J182" s="19"/>
      <c r="K182" s="19"/>
      <c r="N182" s="19"/>
      <c r="O182" s="19"/>
      <c r="P182" s="55"/>
      <c r="Q182" s="55"/>
    </row>
    <row r="183" spans="5:17" x14ac:dyDescent="0.35">
      <c r="E183" s="19"/>
      <c r="H183" s="19"/>
      <c r="I183" s="19"/>
      <c r="J183" s="19"/>
      <c r="K183" s="19"/>
      <c r="N183" s="19"/>
      <c r="O183" s="19"/>
      <c r="P183" s="55"/>
      <c r="Q183" s="55"/>
    </row>
    <row r="184" spans="5:17" x14ac:dyDescent="0.35">
      <c r="E184" s="19"/>
      <c r="H184" s="19"/>
      <c r="I184" s="19"/>
      <c r="J184" s="19"/>
      <c r="K184" s="19"/>
      <c r="N184" s="19"/>
      <c r="O184" s="19"/>
      <c r="P184" s="55"/>
      <c r="Q184" s="55"/>
    </row>
    <row r="185" spans="5:17" x14ac:dyDescent="0.35">
      <c r="E185" s="19"/>
      <c r="H185" s="19"/>
      <c r="I185" s="19"/>
      <c r="J185" s="19"/>
      <c r="K185" s="19"/>
      <c r="N185" s="19"/>
      <c r="O185" s="19"/>
      <c r="P185" s="55"/>
      <c r="Q185" s="55"/>
    </row>
    <row r="186" spans="5:17" x14ac:dyDescent="0.35">
      <c r="E186" s="19"/>
      <c r="H186" s="19"/>
      <c r="I186" s="19"/>
      <c r="J186" s="19"/>
      <c r="K186" s="19"/>
      <c r="N186" s="19"/>
      <c r="O186" s="19"/>
      <c r="P186" s="55"/>
      <c r="Q186" s="55"/>
    </row>
    <row r="187" spans="5:17" x14ac:dyDescent="0.35">
      <c r="E187" s="19"/>
      <c r="H187" s="19"/>
      <c r="I187" s="19"/>
      <c r="J187" s="19"/>
      <c r="K187" s="19"/>
      <c r="N187" s="19"/>
      <c r="O187" s="19"/>
      <c r="P187" s="55"/>
      <c r="Q187" s="55"/>
    </row>
    <row r="188" spans="5:17" x14ac:dyDescent="0.35">
      <c r="E188" s="19"/>
      <c r="H188" s="19"/>
      <c r="I188" s="19"/>
      <c r="J188" s="19"/>
      <c r="K188" s="19"/>
      <c r="N188" s="19"/>
      <c r="O188" s="19"/>
      <c r="P188" s="55"/>
      <c r="Q188" s="55"/>
    </row>
    <row r="189" spans="5:17" x14ac:dyDescent="0.35">
      <c r="E189" s="19"/>
      <c r="H189" s="19"/>
      <c r="I189" s="19"/>
      <c r="J189" s="19"/>
      <c r="K189" s="19"/>
      <c r="N189" s="19"/>
      <c r="O189" s="19"/>
      <c r="P189" s="55"/>
      <c r="Q189" s="55"/>
    </row>
    <row r="190" spans="5:17" x14ac:dyDescent="0.35">
      <c r="E190" s="19"/>
      <c r="H190" s="19"/>
      <c r="I190" s="19"/>
      <c r="J190" s="19"/>
      <c r="K190" s="19"/>
      <c r="N190" s="19"/>
      <c r="O190" s="19"/>
      <c r="P190" s="55"/>
      <c r="Q190" s="55"/>
    </row>
    <row r="191" spans="5:17" x14ac:dyDescent="0.35">
      <c r="E191" s="19"/>
      <c r="H191" s="19"/>
      <c r="I191" s="19"/>
      <c r="J191" s="19"/>
      <c r="K191" s="19"/>
      <c r="N191" s="19"/>
      <c r="O191" s="19"/>
      <c r="P191" s="55"/>
      <c r="Q191" s="55"/>
    </row>
    <row r="192" spans="5:17" x14ac:dyDescent="0.35">
      <c r="E192" s="19"/>
      <c r="H192" s="19"/>
      <c r="I192" s="19"/>
      <c r="J192" s="19"/>
      <c r="K192" s="19"/>
      <c r="N192" s="19"/>
      <c r="O192" s="19"/>
      <c r="P192" s="55"/>
      <c r="Q192" s="55"/>
    </row>
    <row r="193" spans="5:17" x14ac:dyDescent="0.35">
      <c r="E193" s="19"/>
      <c r="H193" s="19"/>
      <c r="I193" s="19"/>
      <c r="J193" s="19"/>
      <c r="K193" s="19"/>
      <c r="N193" s="19"/>
      <c r="O193" s="19"/>
      <c r="P193" s="55"/>
      <c r="Q193" s="55"/>
    </row>
    <row r="194" spans="5:17" x14ac:dyDescent="0.35">
      <c r="E194" s="19"/>
      <c r="H194" s="19"/>
      <c r="I194" s="19"/>
      <c r="J194" s="19"/>
      <c r="K194" s="19"/>
      <c r="N194" s="19"/>
      <c r="O194" s="19"/>
      <c r="P194" s="55"/>
      <c r="Q194" s="55"/>
    </row>
    <row r="195" spans="5:17" x14ac:dyDescent="0.35">
      <c r="E195" s="19"/>
      <c r="H195" s="19"/>
      <c r="I195" s="19"/>
      <c r="J195" s="19"/>
      <c r="K195" s="19"/>
      <c r="N195" s="19"/>
      <c r="O195" s="19"/>
      <c r="P195" s="55"/>
      <c r="Q195" s="55"/>
    </row>
    <row r="196" spans="5:17" x14ac:dyDescent="0.35">
      <c r="E196" s="19"/>
      <c r="H196" s="19"/>
      <c r="I196" s="19"/>
      <c r="J196" s="19"/>
      <c r="K196" s="19"/>
      <c r="N196" s="19"/>
      <c r="O196" s="19"/>
      <c r="P196" s="55"/>
      <c r="Q196" s="55"/>
    </row>
    <row r="197" spans="5:17" x14ac:dyDescent="0.35">
      <c r="E197" s="19"/>
      <c r="H197" s="19"/>
      <c r="I197" s="19"/>
      <c r="J197" s="19"/>
      <c r="K197" s="19"/>
      <c r="N197" s="19"/>
      <c r="O197" s="19"/>
      <c r="P197" s="55"/>
      <c r="Q197" s="55"/>
    </row>
    <row r="198" spans="5:17" x14ac:dyDescent="0.35">
      <c r="E198" s="19"/>
      <c r="H198" s="19"/>
      <c r="I198" s="19"/>
      <c r="J198" s="19"/>
      <c r="K198" s="19"/>
      <c r="N198" s="19"/>
      <c r="O198" s="19"/>
      <c r="P198" s="55"/>
      <c r="Q198" s="55"/>
    </row>
    <row r="199" spans="5:17" x14ac:dyDescent="0.35">
      <c r="E199" s="19"/>
      <c r="H199" s="19"/>
      <c r="I199" s="19"/>
      <c r="J199" s="19"/>
      <c r="K199" s="19"/>
      <c r="N199" s="19"/>
      <c r="O199" s="19"/>
      <c r="P199" s="55"/>
      <c r="Q199" s="55"/>
    </row>
    <row r="200" spans="5:17" x14ac:dyDescent="0.35">
      <c r="E200" s="19"/>
      <c r="H200" s="19"/>
      <c r="I200" s="19"/>
      <c r="J200" s="19"/>
      <c r="K200" s="19"/>
      <c r="N200" s="19"/>
      <c r="O200" s="19"/>
      <c r="P200" s="55"/>
      <c r="Q200" s="55"/>
    </row>
    <row r="201" spans="5:17" x14ac:dyDescent="0.35">
      <c r="E201" s="19"/>
      <c r="H201" s="19"/>
      <c r="I201" s="19"/>
      <c r="J201" s="19"/>
      <c r="K201" s="19"/>
      <c r="N201" s="19"/>
      <c r="O201" s="19"/>
      <c r="P201" s="55"/>
      <c r="Q201" s="55"/>
    </row>
    <row r="202" spans="5:17" x14ac:dyDescent="0.35">
      <c r="E202" s="19"/>
      <c r="H202" s="19"/>
      <c r="I202" s="19"/>
      <c r="J202" s="19"/>
      <c r="K202" s="19"/>
      <c r="N202" s="19"/>
      <c r="O202" s="19"/>
      <c r="P202" s="55"/>
      <c r="Q202" s="55"/>
    </row>
    <row r="203" spans="5:17" x14ac:dyDescent="0.35">
      <c r="E203" s="19"/>
      <c r="H203" s="19"/>
      <c r="I203" s="19"/>
      <c r="J203" s="19"/>
      <c r="K203" s="19"/>
      <c r="N203" s="19"/>
      <c r="O203" s="19"/>
      <c r="P203" s="55"/>
      <c r="Q203" s="55"/>
    </row>
    <row r="204" spans="5:17" x14ac:dyDescent="0.35">
      <c r="E204" s="19"/>
      <c r="H204" s="19"/>
      <c r="I204" s="19"/>
      <c r="J204" s="19"/>
      <c r="K204" s="19"/>
      <c r="N204" s="19"/>
      <c r="O204" s="19"/>
      <c r="P204" s="55"/>
      <c r="Q204" s="55"/>
    </row>
    <row r="205" spans="5:17" x14ac:dyDescent="0.35">
      <c r="E205" s="19"/>
      <c r="H205" s="19"/>
      <c r="I205" s="19"/>
      <c r="J205" s="19"/>
      <c r="K205" s="19"/>
      <c r="N205" s="19"/>
      <c r="O205" s="19"/>
      <c r="P205" s="55"/>
      <c r="Q205" s="55"/>
    </row>
    <row r="206" spans="5:17" x14ac:dyDescent="0.35">
      <c r="E206" s="19"/>
      <c r="H206" s="19"/>
      <c r="I206" s="19"/>
      <c r="J206" s="19"/>
      <c r="K206" s="19"/>
      <c r="N206" s="19"/>
      <c r="O206" s="19"/>
      <c r="P206" s="55"/>
      <c r="Q206" s="55"/>
    </row>
    <row r="207" spans="5:17" x14ac:dyDescent="0.35">
      <c r="E207" s="19"/>
      <c r="H207" s="19"/>
      <c r="I207" s="19"/>
      <c r="J207" s="19"/>
      <c r="K207" s="19"/>
      <c r="N207" s="19"/>
      <c r="O207" s="19"/>
      <c r="P207" s="55"/>
      <c r="Q207" s="55"/>
    </row>
    <row r="208" spans="5:17" x14ac:dyDescent="0.35">
      <c r="E208" s="19"/>
      <c r="H208" s="19"/>
      <c r="I208" s="19"/>
      <c r="J208" s="19"/>
      <c r="K208" s="19"/>
      <c r="N208" s="19"/>
      <c r="O208" s="19"/>
      <c r="P208" s="55"/>
      <c r="Q208" s="55"/>
    </row>
    <row r="209" spans="5:17" x14ac:dyDescent="0.35">
      <c r="E209" s="19"/>
      <c r="H209" s="19"/>
      <c r="I209" s="19"/>
      <c r="J209" s="19"/>
      <c r="K209" s="19"/>
      <c r="N209" s="19"/>
      <c r="O209" s="19"/>
      <c r="P209" s="55"/>
      <c r="Q209" s="55"/>
    </row>
    <row r="210" spans="5:17" x14ac:dyDescent="0.35">
      <c r="E210" s="19"/>
      <c r="H210" s="19"/>
      <c r="I210" s="19"/>
      <c r="J210" s="19"/>
      <c r="K210" s="19"/>
      <c r="N210" s="19"/>
      <c r="O210" s="19"/>
      <c r="P210" s="55"/>
      <c r="Q210" s="55"/>
    </row>
    <row r="211" spans="5:17" x14ac:dyDescent="0.35">
      <c r="E211" s="19"/>
      <c r="H211" s="19"/>
      <c r="I211" s="19"/>
      <c r="J211" s="19"/>
      <c r="K211" s="19"/>
      <c r="N211" s="19"/>
      <c r="O211" s="19"/>
      <c r="P211" s="55"/>
      <c r="Q211" s="55"/>
    </row>
    <row r="212" spans="5:17" x14ac:dyDescent="0.35">
      <c r="E212" s="19"/>
      <c r="H212" s="19"/>
      <c r="I212" s="19"/>
      <c r="J212" s="19"/>
      <c r="K212" s="19"/>
      <c r="N212" s="19"/>
      <c r="O212" s="19"/>
      <c r="P212" s="55"/>
      <c r="Q212" s="55"/>
    </row>
    <row r="213" spans="5:17" x14ac:dyDescent="0.35">
      <c r="E213" s="19"/>
      <c r="H213" s="19"/>
      <c r="I213" s="19"/>
      <c r="J213" s="19"/>
      <c r="K213" s="19"/>
      <c r="N213" s="19"/>
      <c r="O213" s="19"/>
      <c r="P213" s="55"/>
      <c r="Q213" s="55"/>
    </row>
    <row r="214" spans="5:17" x14ac:dyDescent="0.35">
      <c r="E214" s="19"/>
      <c r="H214" s="19"/>
      <c r="I214" s="19"/>
      <c r="J214" s="19"/>
      <c r="K214" s="19"/>
      <c r="N214" s="19"/>
      <c r="O214" s="19"/>
      <c r="P214" s="55"/>
      <c r="Q214" s="55"/>
    </row>
    <row r="215" spans="5:17" x14ac:dyDescent="0.35">
      <c r="E215" s="19"/>
      <c r="H215" s="19"/>
      <c r="I215" s="19"/>
      <c r="J215" s="19"/>
      <c r="K215" s="19"/>
      <c r="N215" s="19"/>
      <c r="O215" s="19"/>
      <c r="P215" s="55"/>
      <c r="Q215" s="55"/>
    </row>
    <row r="216" spans="5:17" x14ac:dyDescent="0.35">
      <c r="E216" s="19"/>
      <c r="H216" s="19"/>
      <c r="I216" s="19"/>
      <c r="J216" s="19"/>
      <c r="K216" s="19"/>
      <c r="N216" s="19"/>
      <c r="O216" s="19"/>
      <c r="P216" s="55"/>
      <c r="Q216" s="55"/>
    </row>
    <row r="217" spans="5:17" x14ac:dyDescent="0.35">
      <c r="E217" s="19"/>
      <c r="H217" s="19"/>
      <c r="I217" s="19"/>
      <c r="J217" s="19"/>
      <c r="K217" s="19"/>
      <c r="N217" s="19"/>
      <c r="O217" s="19"/>
      <c r="P217" s="55"/>
      <c r="Q217" s="55"/>
    </row>
    <row r="218" spans="5:17" x14ac:dyDescent="0.35">
      <c r="E218" s="19"/>
      <c r="H218" s="19"/>
      <c r="I218" s="19"/>
      <c r="J218" s="19"/>
      <c r="K218" s="19"/>
      <c r="N218" s="19"/>
      <c r="O218" s="19"/>
      <c r="P218" s="55"/>
      <c r="Q218" s="55"/>
    </row>
    <row r="219" spans="5:17" x14ac:dyDescent="0.35">
      <c r="E219" s="19"/>
      <c r="H219" s="19"/>
      <c r="I219" s="19"/>
      <c r="J219" s="19"/>
      <c r="K219" s="19"/>
      <c r="N219" s="19"/>
      <c r="O219" s="19"/>
      <c r="P219" s="55"/>
      <c r="Q219" s="55"/>
    </row>
    <row r="220" spans="5:17" x14ac:dyDescent="0.35">
      <c r="E220" s="19"/>
      <c r="H220" s="19"/>
      <c r="I220" s="19"/>
      <c r="J220" s="19"/>
      <c r="K220" s="19"/>
      <c r="N220" s="19"/>
      <c r="O220" s="19"/>
      <c r="P220" s="55"/>
      <c r="Q220" s="55"/>
    </row>
    <row r="221" spans="5:17" x14ac:dyDescent="0.35">
      <c r="E221" s="19"/>
      <c r="H221" s="19"/>
      <c r="I221" s="19"/>
      <c r="J221" s="19"/>
      <c r="K221" s="19"/>
      <c r="N221" s="19"/>
      <c r="O221" s="19"/>
      <c r="P221" s="55"/>
      <c r="Q221" s="55"/>
    </row>
    <row r="222" spans="5:17" x14ac:dyDescent="0.35">
      <c r="E222" s="19"/>
      <c r="H222" s="19"/>
      <c r="I222" s="19"/>
      <c r="J222" s="19"/>
      <c r="K222" s="19"/>
      <c r="N222" s="19"/>
      <c r="O222" s="19"/>
      <c r="P222" s="55"/>
      <c r="Q222" s="55"/>
    </row>
    <row r="223" spans="5:17" x14ac:dyDescent="0.35">
      <c r="E223" s="19"/>
      <c r="H223" s="19"/>
      <c r="I223" s="19"/>
      <c r="J223" s="19"/>
      <c r="K223" s="19"/>
      <c r="N223" s="19"/>
      <c r="O223" s="19"/>
      <c r="P223" s="55"/>
      <c r="Q223" s="55"/>
    </row>
    <row r="224" spans="5:17" x14ac:dyDescent="0.35">
      <c r="E224" s="19"/>
      <c r="H224" s="19"/>
      <c r="I224" s="19"/>
      <c r="J224" s="19"/>
      <c r="K224" s="19"/>
      <c r="N224" s="19"/>
      <c r="O224" s="19"/>
      <c r="P224" s="55"/>
      <c r="Q224" s="55"/>
    </row>
    <row r="225" spans="5:17" x14ac:dyDescent="0.35">
      <c r="E225" s="19"/>
      <c r="H225" s="19"/>
      <c r="I225" s="19"/>
      <c r="J225" s="19"/>
      <c r="K225" s="19"/>
      <c r="N225" s="19"/>
      <c r="O225" s="19"/>
      <c r="P225" s="55"/>
      <c r="Q225" s="55"/>
    </row>
    <row r="226" spans="5:17" x14ac:dyDescent="0.35">
      <c r="E226" s="19"/>
      <c r="H226" s="19"/>
      <c r="I226" s="19"/>
      <c r="J226" s="19"/>
      <c r="K226" s="19"/>
      <c r="N226" s="19"/>
      <c r="O226" s="19"/>
      <c r="P226" s="55"/>
      <c r="Q226" s="55"/>
    </row>
    <row r="227" spans="5:17" x14ac:dyDescent="0.35">
      <c r="E227" s="19"/>
      <c r="H227" s="19"/>
      <c r="I227" s="19"/>
      <c r="J227" s="19"/>
      <c r="K227" s="19"/>
      <c r="N227" s="19"/>
      <c r="O227" s="19"/>
      <c r="P227" s="55"/>
      <c r="Q227" s="55"/>
    </row>
    <row r="228" spans="5:17" x14ac:dyDescent="0.35">
      <c r="E228" s="19"/>
      <c r="H228" s="19"/>
      <c r="I228" s="19"/>
      <c r="J228" s="19"/>
      <c r="K228" s="19"/>
      <c r="N228" s="19"/>
      <c r="O228" s="19"/>
      <c r="P228" s="55"/>
      <c r="Q228" s="55"/>
    </row>
    <row r="229" spans="5:17" x14ac:dyDescent="0.35">
      <c r="E229" s="19"/>
      <c r="H229" s="19"/>
      <c r="I229" s="19"/>
      <c r="J229" s="19"/>
      <c r="K229" s="19"/>
      <c r="N229" s="19"/>
      <c r="O229" s="19"/>
      <c r="P229" s="55"/>
      <c r="Q229" s="55"/>
    </row>
    <row r="230" spans="5:17" x14ac:dyDescent="0.35">
      <c r="E230" s="19"/>
      <c r="H230" s="19"/>
      <c r="I230" s="19"/>
      <c r="J230" s="19"/>
      <c r="K230" s="19"/>
      <c r="N230" s="19"/>
      <c r="O230" s="19"/>
      <c r="P230" s="55"/>
      <c r="Q230" s="55"/>
    </row>
    <row r="231" spans="5:17" x14ac:dyDescent="0.35">
      <c r="E231" s="19"/>
      <c r="H231" s="19"/>
      <c r="I231" s="19"/>
      <c r="J231" s="19"/>
      <c r="K231" s="19"/>
      <c r="N231" s="19"/>
      <c r="O231" s="19"/>
      <c r="P231" s="55"/>
      <c r="Q231" s="55"/>
    </row>
    <row r="232" spans="5:17" x14ac:dyDescent="0.35">
      <c r="E232" s="19"/>
      <c r="H232" s="19"/>
      <c r="I232" s="19"/>
      <c r="J232" s="19"/>
      <c r="K232" s="19"/>
      <c r="N232" s="19"/>
      <c r="O232" s="19"/>
      <c r="P232" s="55"/>
      <c r="Q232" s="55"/>
    </row>
    <row r="233" spans="5:17" x14ac:dyDescent="0.35">
      <c r="E233" s="19"/>
      <c r="H233" s="19"/>
      <c r="I233" s="19"/>
      <c r="J233" s="19"/>
      <c r="K233" s="19"/>
      <c r="N233" s="19"/>
      <c r="O233" s="19"/>
      <c r="P233" s="55"/>
      <c r="Q233" s="55"/>
    </row>
    <row r="234" spans="5:17" x14ac:dyDescent="0.35">
      <c r="E234" s="19"/>
      <c r="H234" s="19"/>
      <c r="I234" s="19"/>
      <c r="J234" s="19"/>
      <c r="K234" s="19"/>
      <c r="N234" s="19"/>
      <c r="O234" s="19"/>
      <c r="P234" s="55"/>
      <c r="Q234" s="55"/>
    </row>
    <row r="235" spans="5:17" x14ac:dyDescent="0.35">
      <c r="E235" s="19"/>
      <c r="H235" s="19"/>
      <c r="I235" s="19"/>
      <c r="J235" s="19"/>
      <c r="K235" s="19"/>
      <c r="N235" s="19"/>
      <c r="O235" s="19"/>
      <c r="P235" s="55"/>
      <c r="Q235" s="55"/>
    </row>
    <row r="236" spans="5:17" x14ac:dyDescent="0.35">
      <c r="E236" s="19"/>
      <c r="H236" s="19"/>
      <c r="I236" s="19"/>
      <c r="J236" s="19"/>
      <c r="K236" s="19"/>
      <c r="N236" s="19"/>
      <c r="O236" s="19"/>
      <c r="P236" s="55"/>
      <c r="Q236" s="55"/>
    </row>
    <row r="237" spans="5:17" x14ac:dyDescent="0.35">
      <c r="E237" s="19"/>
      <c r="H237" s="19"/>
      <c r="I237" s="19"/>
      <c r="J237" s="19"/>
      <c r="K237" s="19"/>
      <c r="N237" s="19"/>
      <c r="O237" s="19"/>
      <c r="P237" s="55"/>
      <c r="Q237" s="55"/>
    </row>
    <row r="238" spans="5:17" x14ac:dyDescent="0.35">
      <c r="E238" s="19"/>
      <c r="H238" s="19"/>
      <c r="I238" s="19"/>
      <c r="J238" s="19"/>
      <c r="K238" s="19"/>
      <c r="N238" s="19"/>
      <c r="O238" s="19"/>
      <c r="P238" s="55"/>
      <c r="Q238" s="55"/>
    </row>
    <row r="239" spans="5:17" x14ac:dyDescent="0.35">
      <c r="E239" s="19"/>
      <c r="H239" s="19"/>
      <c r="I239" s="19"/>
      <c r="J239" s="19"/>
      <c r="K239" s="19"/>
      <c r="N239" s="19"/>
      <c r="O239" s="19"/>
      <c r="P239" s="55"/>
      <c r="Q239" s="55"/>
    </row>
    <row r="240" spans="5:17" x14ac:dyDescent="0.35">
      <c r="E240" s="19"/>
      <c r="H240" s="19"/>
      <c r="I240" s="19"/>
      <c r="J240" s="19"/>
      <c r="K240" s="19"/>
      <c r="N240" s="19"/>
      <c r="O240" s="19"/>
      <c r="P240" s="55"/>
      <c r="Q240" s="55"/>
    </row>
    <row r="241" spans="5:17" x14ac:dyDescent="0.35">
      <c r="E241" s="19"/>
      <c r="H241" s="19"/>
      <c r="I241" s="19"/>
      <c r="J241" s="19"/>
      <c r="K241" s="19"/>
      <c r="N241" s="19"/>
      <c r="O241" s="19"/>
      <c r="P241" s="55"/>
      <c r="Q241" s="55"/>
    </row>
    <row r="242" spans="5:17" x14ac:dyDescent="0.35">
      <c r="E242" s="19"/>
      <c r="H242" s="19"/>
      <c r="I242" s="19"/>
      <c r="J242" s="19"/>
      <c r="K242" s="19"/>
      <c r="N242" s="19"/>
      <c r="O242" s="19"/>
      <c r="P242" s="55"/>
      <c r="Q242" s="55"/>
    </row>
    <row r="243" spans="5:17" x14ac:dyDescent="0.35">
      <c r="E243" s="19"/>
      <c r="H243" s="19"/>
      <c r="I243" s="19"/>
      <c r="J243" s="19"/>
      <c r="K243" s="19"/>
      <c r="N243" s="19"/>
      <c r="O243" s="19"/>
      <c r="P243" s="55"/>
      <c r="Q243" s="55"/>
    </row>
    <row r="244" spans="5:17" x14ac:dyDescent="0.35">
      <c r="E244" s="19"/>
      <c r="H244" s="19"/>
      <c r="I244" s="19"/>
      <c r="J244" s="19"/>
      <c r="K244" s="19"/>
      <c r="N244" s="19"/>
      <c r="O244" s="19"/>
      <c r="P244" s="55"/>
      <c r="Q244" s="55"/>
    </row>
    <row r="245" spans="5:17" x14ac:dyDescent="0.35">
      <c r="E245" s="19"/>
      <c r="H245" s="19"/>
      <c r="I245" s="19"/>
      <c r="J245" s="19"/>
      <c r="K245" s="19"/>
      <c r="N245" s="19"/>
      <c r="O245" s="19"/>
      <c r="P245" s="55"/>
      <c r="Q245" s="55"/>
    </row>
    <row r="246" spans="5:17" x14ac:dyDescent="0.35">
      <c r="E246" s="19"/>
      <c r="H246" s="19"/>
      <c r="I246" s="19"/>
      <c r="J246" s="19"/>
      <c r="K246" s="19"/>
      <c r="N246" s="19"/>
      <c r="O246" s="19"/>
      <c r="P246" s="55"/>
      <c r="Q246" s="55"/>
    </row>
    <row r="247" spans="5:17" x14ac:dyDescent="0.35">
      <c r="E247" s="19"/>
      <c r="H247" s="19"/>
      <c r="I247" s="19"/>
      <c r="J247" s="19"/>
      <c r="K247" s="19"/>
      <c r="N247" s="19"/>
      <c r="O247" s="19"/>
      <c r="P247" s="55"/>
      <c r="Q247" s="55"/>
    </row>
    <row r="248" spans="5:17" x14ac:dyDescent="0.35">
      <c r="E248" s="19"/>
      <c r="H248" s="19"/>
      <c r="I248" s="19"/>
      <c r="J248" s="19"/>
      <c r="K248" s="19"/>
      <c r="N248" s="19"/>
      <c r="O248" s="19"/>
      <c r="P248" s="55"/>
      <c r="Q248" s="55"/>
    </row>
    <row r="249" spans="5:17" x14ac:dyDescent="0.35">
      <c r="E249" s="19"/>
      <c r="H249" s="19"/>
      <c r="I249" s="19"/>
      <c r="J249" s="19"/>
      <c r="K249" s="19"/>
      <c r="N249" s="19"/>
      <c r="O249" s="19"/>
      <c r="P249" s="55"/>
      <c r="Q249" s="55"/>
    </row>
    <row r="250" spans="5:17" x14ac:dyDescent="0.35">
      <c r="E250" s="19"/>
      <c r="H250" s="19"/>
      <c r="I250" s="19"/>
      <c r="J250" s="19"/>
      <c r="K250" s="19"/>
      <c r="N250" s="19"/>
      <c r="O250" s="19"/>
      <c r="P250" s="55"/>
      <c r="Q250" s="55"/>
    </row>
  </sheetData>
  <autoFilter ref="A1:T93" xr:uid="{00000000-0009-0000-0000-000000000000}"/>
  <dataValidations count="4">
    <dataValidation type="list" allowBlank="1" showInputMessage="1" showErrorMessage="1" sqref="P2:P117" xr:uid="{00000000-0002-0000-0000-000000000000}">
      <formula1>Datatyp</formula1>
    </dataValidation>
    <dataValidation type="list" allowBlank="1" showInputMessage="1" showErrorMessage="1" sqref="Q2:Q117" xr:uid="{00000000-0002-0000-0000-000001000000}">
      <formula1>Undersokning</formula1>
    </dataValidation>
    <dataValidation type="list" showInputMessage="1" showErrorMessage="1" sqref="J2:J118 J123:J126" xr:uid="{00000000-0002-0000-0000-000002000000}">
      <formula1>Tillstånd__värden</formula1>
    </dataValidation>
    <dataValidation type="list" showInputMessage="1" showErrorMessage="1" sqref="K2:K126" xr:uid="{00000000-0002-0000-0000-000003000000}">
      <formula1>Ekosystemtjänstaspekt__värden</formula1>
    </dataValidation>
  </dataValidations>
  <hyperlinks>
    <hyperlink ref="N8" r:id="rId1" xr:uid="{00000000-0004-0000-0000-000000000000}"/>
    <hyperlink ref="O107" r:id="rId2" xr:uid="{00000000-0004-0000-0000-000001000000}"/>
    <hyperlink ref="N107" r:id="rId3" xr:uid="{00000000-0004-0000-0000-000002000000}"/>
    <hyperlink ref="N106" r:id="rId4" xr:uid="{00000000-0004-0000-0000-000003000000}"/>
    <hyperlink ref="N105" r:id="rId5" xr:uid="{00000000-0004-0000-0000-000004000000}"/>
    <hyperlink ref="O104" r:id="rId6" xr:uid="{00000000-0004-0000-0000-000005000000}"/>
    <hyperlink ref="N104" r:id="rId7" xr:uid="{00000000-0004-0000-0000-000006000000}"/>
    <hyperlink ref="N103" r:id="rId8" location="Text4" xr:uid="{00000000-0004-0000-0000-000007000000}"/>
    <hyperlink ref="N102" r:id="rId9" xr:uid="{00000000-0004-0000-0000-000008000000}"/>
    <hyperlink ref="N7" r:id="rId10" xr:uid="{00000000-0004-0000-0000-000009000000}"/>
    <hyperlink ref="O7" r:id="rId11" xr:uid="{00000000-0004-0000-0000-00000A000000}"/>
    <hyperlink ref="N3" r:id="rId12" location="fieldsetlegend-download" xr:uid="{00000000-0004-0000-0000-00000B000000}"/>
    <hyperlink ref="O3" r:id="rId13" location="fieldsetlegend-metadata" xr:uid="{00000000-0004-0000-0000-00000C000000}"/>
    <hyperlink ref="N6" r:id="rId14" xr:uid="{00000000-0004-0000-0000-00000D000000}"/>
    <hyperlink ref="O6" r:id="rId15" xr:uid="{00000000-0004-0000-0000-00000E000000}"/>
    <hyperlink ref="O5" r:id="rId16" xr:uid="{00000000-0004-0000-0000-00000F000000}"/>
    <hyperlink ref="N5" r:id="rId17" xr:uid="{00000000-0004-0000-0000-000010000000}"/>
    <hyperlink ref="O4" r:id="rId18" location="fieldsetlegend-metadata" xr:uid="{00000000-0004-0000-0000-000011000000}"/>
    <hyperlink ref="N4" r:id="rId19" location="fieldsetlegend-download" xr:uid="{00000000-0004-0000-0000-000012000000}"/>
    <hyperlink ref="O2" r:id="rId20" location="fieldsetlegend-metadata" xr:uid="{00000000-0004-0000-0000-000013000000}"/>
    <hyperlink ref="N2" r:id="rId21" location="fieldsetlegend-download" xr:uid="{00000000-0004-0000-0000-000014000000}"/>
    <hyperlink ref="N96" r:id="rId22" location="/metadata/2793db6c-4b93-449a-a67b-0abb4533080e" xr:uid="{00000000-0004-0000-0000-000015000000}"/>
    <hyperlink ref="N9" r:id="rId23" xr:uid="{00000000-0004-0000-0000-000016000000}"/>
    <hyperlink ref="N11" r:id="rId24" xr:uid="{00000000-0004-0000-0000-000017000000}"/>
    <hyperlink ref="N16" r:id="rId25" xr:uid="{00000000-0004-0000-0000-000018000000}"/>
    <hyperlink ref="N93" r:id="rId26" xr:uid="{00000000-0004-0000-0000-000019000000}"/>
    <hyperlink ref="O99" r:id="rId27" xr:uid="{00000000-0004-0000-0000-00001A000000}"/>
    <hyperlink ref="N10" r:id="rId28" tooltip="Besök Miljödata MVM" xr:uid="{00000000-0004-0000-0000-00001B000000}"/>
    <hyperlink ref="N90" r:id="rId29" xr:uid="{00000000-0004-0000-0000-00001C000000}"/>
    <hyperlink ref="N94" r:id="rId30" location="/metadata/414f1069-b5c8-49c3-91e6-de8dd65c30dc" xr:uid="{00000000-0004-0000-0000-00001D000000}"/>
    <hyperlink ref="N108" r:id="rId31" xr:uid="{00000000-0004-0000-0000-00001E000000}"/>
    <hyperlink ref="N109" r:id="rId32" xr:uid="{00000000-0004-0000-0000-00001F000000}"/>
    <hyperlink ref="N110" r:id="rId33" xr:uid="{00000000-0004-0000-0000-000020000000}"/>
    <hyperlink ref="N111" r:id="rId34" xr:uid="{00000000-0004-0000-0000-000021000000}"/>
    <hyperlink ref="N112" r:id="rId35" xr:uid="{00000000-0004-0000-0000-000022000000}"/>
    <hyperlink ref="N113" r:id="rId36" xr:uid="{00000000-0004-0000-0000-000023000000}"/>
    <hyperlink ref="N114" r:id="rId37" xr:uid="{00000000-0004-0000-0000-000024000000}"/>
    <hyperlink ref="N115" r:id="rId38" xr:uid="{00000000-0004-0000-0000-000025000000}"/>
    <hyperlink ref="N118" r:id="rId39" xr:uid="{00000000-0004-0000-0000-000026000000}"/>
    <hyperlink ref="N97" r:id="rId40" xr:uid="{00000000-0004-0000-0000-000027000000}"/>
    <hyperlink ref="N98" r:id="rId41" xr:uid="{00000000-0004-0000-0000-000028000000}"/>
    <hyperlink ref="N101" r:id="rId42" xr:uid="{00000000-0004-0000-0000-000029000000}"/>
    <hyperlink ref="N120" r:id="rId43" xr:uid="{00000000-0004-0000-0000-00002A000000}"/>
    <hyperlink ref="N119" r:id="rId44" xr:uid="{00000000-0004-0000-0000-00002B000000}"/>
    <hyperlink ref="N116" r:id="rId45" xr:uid="{00000000-0004-0000-0000-00002C000000}"/>
    <hyperlink ref="N123" r:id="rId46" xr:uid="{00000000-0004-0000-0000-00002D000000}"/>
    <hyperlink ref="N124" r:id="rId47" xr:uid="{00000000-0004-0000-0000-00002E000000}"/>
    <hyperlink ref="N15" r:id="rId48" xr:uid="{00000000-0004-0000-0000-00002F000000}"/>
    <hyperlink ref="N17" r:id="rId49" xr:uid="{00000000-0004-0000-0000-000030000000}"/>
    <hyperlink ref="N19" r:id="rId50" xr:uid="{00000000-0004-0000-0000-000031000000}"/>
    <hyperlink ref="N20" r:id="rId51" xr:uid="{00000000-0004-0000-0000-000032000000}"/>
    <hyperlink ref="N21" r:id="rId52" xr:uid="{00000000-0004-0000-0000-000033000000}"/>
    <hyperlink ref="N22" r:id="rId53" xr:uid="{00000000-0004-0000-0000-000034000000}"/>
    <hyperlink ref="N23" r:id="rId54" xr:uid="{00000000-0004-0000-0000-000035000000}"/>
    <hyperlink ref="N24" r:id="rId55" xr:uid="{00000000-0004-0000-0000-000036000000}"/>
    <hyperlink ref="N25" r:id="rId56" xr:uid="{00000000-0004-0000-0000-000037000000}"/>
    <hyperlink ref="N26" r:id="rId57" xr:uid="{00000000-0004-0000-0000-000038000000}"/>
    <hyperlink ref="N27" r:id="rId58" xr:uid="{00000000-0004-0000-0000-000039000000}"/>
    <hyperlink ref="N28" r:id="rId59" xr:uid="{00000000-0004-0000-0000-00003A000000}"/>
    <hyperlink ref="N29" r:id="rId60" xr:uid="{00000000-0004-0000-0000-00003B000000}"/>
    <hyperlink ref="N30" r:id="rId61" xr:uid="{00000000-0004-0000-0000-00003C000000}"/>
    <hyperlink ref="O30" r:id="rId62" xr:uid="{00000000-0004-0000-0000-00003D000000}"/>
    <hyperlink ref="N31" r:id="rId63" xr:uid="{00000000-0004-0000-0000-00003E000000}"/>
    <hyperlink ref="N32" r:id="rId64" xr:uid="{00000000-0004-0000-0000-00003F000000}"/>
    <hyperlink ref="N33" r:id="rId65" xr:uid="{00000000-0004-0000-0000-000040000000}"/>
    <hyperlink ref="N34" r:id="rId66" xr:uid="{00000000-0004-0000-0000-000041000000}"/>
    <hyperlink ref="N36" r:id="rId67" xr:uid="{00000000-0004-0000-0000-000042000000}"/>
    <hyperlink ref="N37" r:id="rId68" xr:uid="{00000000-0004-0000-0000-000043000000}"/>
    <hyperlink ref="O39" r:id="rId69" xr:uid="{00000000-0004-0000-0000-000044000000}"/>
    <hyperlink ref="N39" r:id="rId70" xr:uid="{00000000-0004-0000-0000-000045000000}"/>
    <hyperlink ref="N40" r:id="rId71" xr:uid="{00000000-0004-0000-0000-000046000000}"/>
    <hyperlink ref="N41" r:id="rId72" xr:uid="{00000000-0004-0000-0000-000047000000}"/>
    <hyperlink ref="N42" r:id="rId73" xr:uid="{00000000-0004-0000-0000-000048000000}"/>
    <hyperlink ref="N43" r:id="rId74" xr:uid="{00000000-0004-0000-0000-000049000000}"/>
    <hyperlink ref="N44" r:id="rId75" xr:uid="{00000000-0004-0000-0000-00004A000000}"/>
    <hyperlink ref="N45" r:id="rId76" xr:uid="{00000000-0004-0000-0000-00004B000000}"/>
    <hyperlink ref="N46" r:id="rId77" xr:uid="{00000000-0004-0000-0000-00004C000000}"/>
    <hyperlink ref="N47" r:id="rId78" xr:uid="{00000000-0004-0000-0000-00004D000000}"/>
    <hyperlink ref="N48" r:id="rId79" xr:uid="{00000000-0004-0000-0000-00004E000000}"/>
    <hyperlink ref="N49" r:id="rId80" xr:uid="{00000000-0004-0000-0000-00004F000000}"/>
    <hyperlink ref="N50" r:id="rId81" xr:uid="{00000000-0004-0000-0000-000050000000}"/>
    <hyperlink ref="N51" r:id="rId82" xr:uid="{00000000-0004-0000-0000-000051000000}"/>
    <hyperlink ref="N52" r:id="rId83" xr:uid="{00000000-0004-0000-0000-000052000000}"/>
    <hyperlink ref="N54" r:id="rId84" xr:uid="{00000000-0004-0000-0000-000053000000}"/>
    <hyperlink ref="N55" r:id="rId85" xr:uid="{00000000-0004-0000-0000-000054000000}"/>
    <hyperlink ref="N56" r:id="rId86" xr:uid="{00000000-0004-0000-0000-000055000000}"/>
    <hyperlink ref="N57" r:id="rId87" xr:uid="{00000000-0004-0000-0000-000056000000}"/>
    <hyperlink ref="N58" r:id="rId88" xr:uid="{00000000-0004-0000-0000-000057000000}"/>
    <hyperlink ref="N60" r:id="rId89" xr:uid="{00000000-0004-0000-0000-000058000000}"/>
    <hyperlink ref="N61" r:id="rId90" xr:uid="{00000000-0004-0000-0000-000059000000}"/>
    <hyperlink ref="N62" r:id="rId91" xr:uid="{00000000-0004-0000-0000-00005A000000}"/>
    <hyperlink ref="N63" r:id="rId92" xr:uid="{00000000-0004-0000-0000-00005B000000}"/>
    <hyperlink ref="N64" r:id="rId93" xr:uid="{00000000-0004-0000-0000-00005C000000}"/>
    <hyperlink ref="N65" r:id="rId94" xr:uid="{00000000-0004-0000-0000-00005D000000}"/>
    <hyperlink ref="N66" r:id="rId95" xr:uid="{00000000-0004-0000-0000-00005E000000}"/>
    <hyperlink ref="N68" r:id="rId96" xr:uid="{00000000-0004-0000-0000-00005F000000}"/>
    <hyperlink ref="N70" r:id="rId97" xr:uid="{00000000-0004-0000-0000-000060000000}"/>
    <hyperlink ref="N71" r:id="rId98" xr:uid="{00000000-0004-0000-0000-000061000000}"/>
    <hyperlink ref="N72" r:id="rId99" xr:uid="{00000000-0004-0000-0000-000062000000}"/>
    <hyperlink ref="N73" r:id="rId100" xr:uid="{00000000-0004-0000-0000-000063000000}"/>
    <hyperlink ref="N75" r:id="rId101" xr:uid="{00000000-0004-0000-0000-000064000000}"/>
    <hyperlink ref="N76" r:id="rId102" xr:uid="{00000000-0004-0000-0000-000065000000}"/>
    <hyperlink ref="N77" r:id="rId103" xr:uid="{00000000-0004-0000-0000-000066000000}"/>
    <hyperlink ref="N79" r:id="rId104" xr:uid="{00000000-0004-0000-0000-000067000000}"/>
    <hyperlink ref="N80" r:id="rId105" xr:uid="{00000000-0004-0000-0000-000068000000}"/>
    <hyperlink ref="N81" r:id="rId106" xr:uid="{00000000-0004-0000-0000-000069000000}"/>
    <hyperlink ref="N82" r:id="rId107" xr:uid="{00000000-0004-0000-0000-00006A000000}"/>
    <hyperlink ref="N83" r:id="rId108" xr:uid="{00000000-0004-0000-0000-00006B000000}"/>
    <hyperlink ref="N84" r:id="rId109" xr:uid="{00000000-0004-0000-0000-00006C000000}"/>
    <hyperlink ref="N86" r:id="rId110" xr:uid="{00000000-0004-0000-0000-00006D000000}"/>
    <hyperlink ref="N87" r:id="rId111" xr:uid="{00000000-0004-0000-0000-00006E000000}"/>
    <hyperlink ref="N89" r:id="rId112" xr:uid="{00000000-0004-0000-0000-00006F000000}"/>
    <hyperlink ref="N100" r:id="rId113" xr:uid="{00000000-0004-0000-0000-000070000000}"/>
    <hyperlink ref="N121" r:id="rId114" xr:uid="{00000000-0004-0000-0000-000071000000}"/>
    <hyperlink ref="N122" r:id="rId115" xr:uid="{00000000-0004-0000-0000-000072000000}"/>
    <hyperlink ref="N125" r:id="rId116" xr:uid="{00000000-0004-0000-0000-000073000000}"/>
    <hyperlink ref="N117" r:id="rId117" location="Data" xr:uid="{00000000-0004-0000-0000-000074000000}"/>
    <hyperlink ref="N126" r:id="rId118" xr:uid="{00000000-0004-0000-0000-000075000000}"/>
  </hyperlinks>
  <pageMargins left="0.51181102362204722" right="0.51181102362204722" top="0.74803149606299213" bottom="0.74803149606299213" header="0.31496062992125984" footer="0.31496062992125984"/>
  <pageSetup paperSize="9" scale="17" fitToHeight="0" orientation="portrait" r:id="rId119"/>
  <legacyDrawing r:id="rId12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Q58"/>
  <sheetViews>
    <sheetView workbookViewId="0">
      <pane xSplit="5" ySplit="2" topLeftCell="F41" activePane="bottomRight" state="frozenSplit"/>
      <selection pane="topRight" activeCell="H1" sqref="H1"/>
      <selection pane="bottomLeft" activeCell="A10" sqref="A10"/>
      <selection pane="bottomRight" activeCell="E41" sqref="E41"/>
    </sheetView>
  </sheetViews>
  <sheetFormatPr defaultColWidth="8.81640625" defaultRowHeight="14.5" x14ac:dyDescent="0.35"/>
  <cols>
    <col min="3" max="3" width="26.1796875" customWidth="1"/>
    <col min="4" max="4" width="18.7265625" customWidth="1"/>
    <col min="5" max="5" width="26.453125" customWidth="1"/>
    <col min="6" max="6" width="9.7265625" customWidth="1"/>
    <col min="7" max="7" width="8.81640625" customWidth="1"/>
    <col min="8" max="8" width="10" customWidth="1"/>
    <col min="9" max="9" width="12.26953125" customWidth="1"/>
    <col min="10" max="10" width="12.453125" customWidth="1"/>
    <col min="11" max="17" width="8.81640625" customWidth="1"/>
    <col min="18" max="18" width="11.1796875" customWidth="1"/>
    <col min="19" max="20" width="8.81640625" customWidth="1"/>
    <col min="21" max="23" width="11.1796875" customWidth="1"/>
    <col min="24" max="24" width="15.1796875" customWidth="1"/>
    <col min="25" max="28" width="8.81640625" customWidth="1"/>
    <col min="29" max="29" width="8.7265625" customWidth="1"/>
    <col min="30" max="36" width="8.81640625" customWidth="1"/>
    <col min="37" max="37" width="8.453125" customWidth="1"/>
    <col min="38" max="38" width="13.7265625" customWidth="1"/>
    <col min="39" max="39" width="11.453125" customWidth="1"/>
    <col min="40" max="40" width="8.26953125" customWidth="1"/>
    <col min="41" max="41" width="9.26953125" customWidth="1"/>
    <col min="65" max="65" width="11.453125" customWidth="1"/>
    <col min="127" max="129" width="8.81640625" style="33"/>
  </cols>
  <sheetData>
    <row r="1" spans="1:130 16371:16371" s="34" customFormat="1" ht="49.4" customHeight="1" x14ac:dyDescent="0.35">
      <c r="A1" s="73" t="s">
        <v>615</v>
      </c>
      <c r="B1" s="74"/>
      <c r="C1" s="74"/>
      <c r="D1" s="74"/>
      <c r="E1" s="74"/>
      <c r="F1" s="50" t="s">
        <v>788</v>
      </c>
    </row>
    <row r="2" spans="1:130 16371:16371" s="40" customFormat="1" ht="80.5" customHeight="1" x14ac:dyDescent="0.35">
      <c r="A2" s="41" t="s">
        <v>616</v>
      </c>
      <c r="B2" s="41" t="s">
        <v>617</v>
      </c>
      <c r="C2" s="41" t="s">
        <v>618</v>
      </c>
      <c r="D2" s="41" t="s">
        <v>619</v>
      </c>
      <c r="E2" s="51" t="s">
        <v>620</v>
      </c>
      <c r="F2" s="42" t="s">
        <v>21</v>
      </c>
      <c r="G2" s="52" t="s">
        <v>36</v>
      </c>
      <c r="H2" s="44" t="s">
        <v>45</v>
      </c>
      <c r="I2" s="44" t="s">
        <v>52</v>
      </c>
      <c r="J2" s="44" t="s">
        <v>56</v>
      </c>
      <c r="K2" s="43" t="s">
        <v>59</v>
      </c>
      <c r="L2" s="43" t="s">
        <v>69</v>
      </c>
      <c r="M2" s="43" t="s">
        <v>73</v>
      </c>
      <c r="N2" s="43" t="s">
        <v>80</v>
      </c>
      <c r="O2" s="43" t="s">
        <v>87</v>
      </c>
      <c r="P2" s="43" t="s">
        <v>94</v>
      </c>
      <c r="Q2" s="43" t="s">
        <v>99</v>
      </c>
      <c r="R2" s="43" t="s">
        <v>104</v>
      </c>
      <c r="S2" s="43" t="s">
        <v>108</v>
      </c>
      <c r="T2" s="43" t="s">
        <v>114</v>
      </c>
      <c r="U2" s="43" t="s">
        <v>119</v>
      </c>
      <c r="V2" s="43" t="s">
        <v>124</v>
      </c>
      <c r="W2" s="43" t="s">
        <v>129</v>
      </c>
      <c r="X2" s="43" t="s">
        <v>134</v>
      </c>
      <c r="Y2" s="43" t="s">
        <v>139</v>
      </c>
      <c r="Z2" s="43" t="s">
        <v>145</v>
      </c>
      <c r="AA2" s="43" t="s">
        <v>150</v>
      </c>
      <c r="AB2" s="43" t="s">
        <v>155</v>
      </c>
      <c r="AC2" s="43" t="s">
        <v>161</v>
      </c>
      <c r="AD2" s="43" t="s">
        <v>166</v>
      </c>
      <c r="AE2" s="43" t="s">
        <v>171</v>
      </c>
      <c r="AF2" s="43" t="s">
        <v>175</v>
      </c>
      <c r="AG2" s="43" t="s">
        <v>180</v>
      </c>
      <c r="AH2" s="43" t="s">
        <v>186</v>
      </c>
      <c r="AI2" s="43" t="s">
        <v>191</v>
      </c>
      <c r="AJ2" s="43" t="s">
        <v>197</v>
      </c>
      <c r="AK2" s="43" t="s">
        <v>204</v>
      </c>
      <c r="AL2" s="43" t="s">
        <v>208</v>
      </c>
      <c r="AM2" s="43" t="s">
        <v>211</v>
      </c>
      <c r="AN2" s="43" t="s">
        <v>216</v>
      </c>
      <c r="AO2" s="43" t="s">
        <v>222</v>
      </c>
      <c r="AP2" s="43" t="s">
        <v>228</v>
      </c>
      <c r="AQ2" s="43" t="s">
        <v>232</v>
      </c>
      <c r="AR2" s="43" t="s">
        <v>239</v>
      </c>
      <c r="AS2" s="43" t="s">
        <v>244</v>
      </c>
      <c r="AT2" s="43" t="s">
        <v>248</v>
      </c>
      <c r="AU2" s="43" t="s">
        <v>255</v>
      </c>
      <c r="AV2" s="43" t="s">
        <v>261</v>
      </c>
      <c r="AW2" s="43" t="s">
        <v>268</v>
      </c>
      <c r="AX2" s="43" t="s">
        <v>275</v>
      </c>
      <c r="AY2" s="43" t="s">
        <v>279</v>
      </c>
      <c r="AZ2" s="43" t="s">
        <v>285</v>
      </c>
      <c r="BA2" s="43" t="s">
        <v>290</v>
      </c>
      <c r="BB2" s="43" t="s">
        <v>296</v>
      </c>
      <c r="BC2" s="43" t="s">
        <v>302</v>
      </c>
      <c r="BD2" s="43" t="s">
        <v>308</v>
      </c>
      <c r="BE2" s="43" t="s">
        <v>313</v>
      </c>
      <c r="BF2" s="43" t="s">
        <v>317</v>
      </c>
      <c r="BG2" s="43" t="s">
        <v>321</v>
      </c>
      <c r="BH2" s="43" t="s">
        <v>326</v>
      </c>
      <c r="BI2" s="43" t="s">
        <v>330</v>
      </c>
      <c r="BJ2" s="43" t="s">
        <v>335</v>
      </c>
      <c r="BK2" s="43" t="s">
        <v>340</v>
      </c>
      <c r="BL2" s="43" t="s">
        <v>345</v>
      </c>
      <c r="BM2" s="43" t="s">
        <v>349</v>
      </c>
      <c r="BN2" s="43" t="s">
        <v>355</v>
      </c>
      <c r="BO2" s="43" t="s">
        <v>359</v>
      </c>
      <c r="BP2" s="43" t="s">
        <v>363</v>
      </c>
      <c r="BQ2" s="43" t="s">
        <v>369</v>
      </c>
      <c r="BR2" s="43" t="s">
        <v>373</v>
      </c>
      <c r="BS2" s="43" t="s">
        <v>375</v>
      </c>
      <c r="BT2" s="43" t="s">
        <v>380</v>
      </c>
      <c r="BU2" s="43" t="s">
        <v>387</v>
      </c>
      <c r="BV2" s="43" t="s">
        <v>391</v>
      </c>
      <c r="BW2" s="43" t="s">
        <v>396</v>
      </c>
      <c r="BX2" s="43" t="s">
        <v>402</v>
      </c>
      <c r="BY2" s="43" t="s">
        <v>405</v>
      </c>
      <c r="BZ2" s="43" t="s">
        <v>408</v>
      </c>
      <c r="CA2" s="43" t="s">
        <v>412</v>
      </c>
      <c r="CB2" s="43" t="s">
        <v>416</v>
      </c>
      <c r="CC2" s="43" t="s">
        <v>422</v>
      </c>
      <c r="CD2" s="43" t="s">
        <v>426</v>
      </c>
      <c r="CE2" s="43" t="s">
        <v>431</v>
      </c>
      <c r="CF2" s="43" t="s">
        <v>436</v>
      </c>
      <c r="CG2" s="43" t="s">
        <v>441</v>
      </c>
      <c r="CH2" s="43" t="s">
        <v>446</v>
      </c>
      <c r="CI2" s="43" t="s">
        <v>450</v>
      </c>
      <c r="CJ2" s="43" t="s">
        <v>456</v>
      </c>
      <c r="CK2" s="43" t="s">
        <v>462</v>
      </c>
      <c r="CL2" s="43" t="s">
        <v>468</v>
      </c>
      <c r="CM2" s="43" t="s">
        <v>473</v>
      </c>
      <c r="CN2" s="43" t="s">
        <v>478</v>
      </c>
      <c r="CO2" s="43" t="s">
        <v>481</v>
      </c>
      <c r="CP2" s="44" t="s">
        <v>487</v>
      </c>
      <c r="CQ2" s="44" t="s">
        <v>491</v>
      </c>
      <c r="CR2" s="44" t="s">
        <v>495</v>
      </c>
      <c r="CS2" s="44" t="s">
        <v>499</v>
      </c>
      <c r="CT2" s="44" t="s">
        <v>503</v>
      </c>
      <c r="CU2" s="44" t="s">
        <v>506</v>
      </c>
      <c r="CV2" s="44" t="s">
        <v>511</v>
      </c>
      <c r="CW2" s="44" t="s">
        <v>514</v>
      </c>
      <c r="CX2" s="44" t="s">
        <v>518</v>
      </c>
      <c r="CY2" s="44" t="s">
        <v>522</v>
      </c>
      <c r="CZ2" s="44" t="s">
        <v>524</v>
      </c>
      <c r="DA2" s="44" t="s">
        <v>528</v>
      </c>
      <c r="DB2" s="44" t="s">
        <v>532</v>
      </c>
      <c r="DC2" s="44" t="s">
        <v>536</v>
      </c>
      <c r="DD2" s="44" t="s">
        <v>539</v>
      </c>
      <c r="DE2" s="45" t="s">
        <v>543</v>
      </c>
      <c r="DF2" s="44" t="s">
        <v>621</v>
      </c>
      <c r="DG2" s="44" t="s">
        <v>547</v>
      </c>
      <c r="DH2" s="44" t="s">
        <v>550</v>
      </c>
      <c r="DI2" s="44" t="s">
        <v>554</v>
      </c>
      <c r="DJ2" s="44" t="s">
        <v>558</v>
      </c>
      <c r="DK2" s="44" t="s">
        <v>560</v>
      </c>
      <c r="DL2" s="44" t="s">
        <v>561</v>
      </c>
      <c r="DM2" s="44" t="s">
        <v>566</v>
      </c>
      <c r="DN2" s="44" t="s">
        <v>569</v>
      </c>
      <c r="DO2" s="44" t="s">
        <v>570</v>
      </c>
      <c r="DP2" s="44" t="s">
        <v>573</v>
      </c>
      <c r="DQ2" s="44" t="s">
        <v>578</v>
      </c>
      <c r="DR2" s="44" t="s">
        <v>582</v>
      </c>
      <c r="DS2" s="44" t="s">
        <v>622</v>
      </c>
      <c r="DT2" s="44" t="s">
        <v>589</v>
      </c>
      <c r="DU2" s="44" t="s">
        <v>593</v>
      </c>
      <c r="DV2" s="44" t="s">
        <v>595</v>
      </c>
      <c r="DW2" s="46" t="s">
        <v>623</v>
      </c>
      <c r="DX2" s="46" t="s">
        <v>604</v>
      </c>
      <c r="DY2" s="46" t="s">
        <v>609</v>
      </c>
      <c r="DZ2" s="47" t="s">
        <v>624</v>
      </c>
      <c r="XEQ2" s="47"/>
    </row>
    <row r="3" spans="1:130 16371:16371" s="67" customFormat="1" ht="29" x14ac:dyDescent="0.35">
      <c r="A3" s="56" t="s">
        <v>625</v>
      </c>
      <c r="B3" s="56" t="s">
        <v>626</v>
      </c>
      <c r="C3" s="56" t="s">
        <v>627</v>
      </c>
      <c r="D3" s="56" t="s">
        <v>628</v>
      </c>
      <c r="E3" s="56" t="s">
        <v>629</v>
      </c>
      <c r="F3" s="65">
        <v>1</v>
      </c>
      <c r="G3" s="57"/>
      <c r="H3" s="57"/>
      <c r="I3" s="57"/>
      <c r="J3" s="57"/>
      <c r="K3" s="57">
        <v>1</v>
      </c>
      <c r="L3" s="57"/>
      <c r="M3" s="57"/>
      <c r="N3" s="57"/>
      <c r="O3" s="57"/>
      <c r="P3" s="57"/>
      <c r="Q3" s="57"/>
      <c r="R3" s="57"/>
      <c r="S3" s="57"/>
      <c r="T3" s="57"/>
      <c r="U3" s="57"/>
      <c r="V3" s="57"/>
      <c r="W3" s="57"/>
      <c r="X3" s="57">
        <v>1</v>
      </c>
      <c r="Y3" s="57"/>
      <c r="Z3" s="57"/>
      <c r="AA3" s="57">
        <v>1</v>
      </c>
      <c r="AB3" s="57"/>
      <c r="AC3" s="57">
        <v>1</v>
      </c>
      <c r="AD3" s="57"/>
      <c r="AE3" s="57">
        <v>1</v>
      </c>
      <c r="AF3" s="57">
        <v>1</v>
      </c>
      <c r="AG3" s="57">
        <v>1</v>
      </c>
      <c r="AH3" s="57">
        <v>1</v>
      </c>
      <c r="AI3" s="57"/>
      <c r="AJ3" s="57"/>
      <c r="AK3" s="57"/>
      <c r="AL3" s="57">
        <v>1</v>
      </c>
      <c r="AM3" s="57"/>
      <c r="AN3" s="57"/>
      <c r="AO3" s="57">
        <v>1</v>
      </c>
      <c r="AP3" s="57">
        <v>1</v>
      </c>
      <c r="AQ3" s="57">
        <v>1</v>
      </c>
      <c r="AR3" s="57"/>
      <c r="AS3" s="57">
        <v>1</v>
      </c>
      <c r="AT3" s="57">
        <v>1</v>
      </c>
      <c r="AU3" s="57"/>
      <c r="AV3" s="57"/>
      <c r="AW3" s="57"/>
      <c r="AX3" s="57"/>
      <c r="AY3" s="57"/>
      <c r="AZ3" s="57"/>
      <c r="BA3" s="57"/>
      <c r="BB3" s="57"/>
      <c r="BC3" s="57"/>
      <c r="BD3" s="57">
        <v>1</v>
      </c>
      <c r="BE3" s="57"/>
      <c r="BF3" s="57">
        <v>1</v>
      </c>
      <c r="BG3" s="57">
        <v>1</v>
      </c>
      <c r="BH3" s="57">
        <v>1</v>
      </c>
      <c r="BI3" s="57">
        <v>1</v>
      </c>
      <c r="BJ3" s="57">
        <v>1</v>
      </c>
      <c r="BK3" s="57">
        <v>1</v>
      </c>
      <c r="BL3" s="57">
        <v>1</v>
      </c>
      <c r="BM3" s="57"/>
      <c r="BN3" s="57">
        <v>1</v>
      </c>
      <c r="BO3" s="57"/>
      <c r="BP3" s="57"/>
      <c r="BQ3" s="57"/>
      <c r="BR3" s="57"/>
      <c r="BS3" s="57"/>
      <c r="BT3" s="57"/>
      <c r="BU3" s="57"/>
      <c r="BV3" s="57"/>
      <c r="BW3" s="57"/>
      <c r="BX3" s="57"/>
      <c r="BY3" s="57"/>
      <c r="BZ3" s="57">
        <v>1</v>
      </c>
      <c r="CA3" s="57"/>
      <c r="CB3" s="57"/>
      <c r="CC3" s="57"/>
      <c r="CD3" s="57">
        <v>1</v>
      </c>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v>1</v>
      </c>
      <c r="DP3" s="57"/>
      <c r="DQ3" s="57"/>
      <c r="DR3" s="57"/>
      <c r="DS3" s="57"/>
      <c r="DT3" s="57"/>
      <c r="DU3" s="57"/>
      <c r="DV3" s="57">
        <v>1</v>
      </c>
      <c r="DW3" s="66"/>
      <c r="DX3" s="66"/>
      <c r="DY3" s="66">
        <v>1</v>
      </c>
      <c r="DZ3" s="57">
        <f t="shared" ref="DZ3:DZ34" si="0">COUNT(F3:DV3)</f>
        <v>28</v>
      </c>
    </row>
    <row r="4" spans="1:130 16371:16371" s="67" customFormat="1" ht="29" x14ac:dyDescent="0.35">
      <c r="A4" s="56" t="s">
        <v>630</v>
      </c>
      <c r="B4" s="56" t="s">
        <v>626</v>
      </c>
      <c r="C4" s="56" t="s">
        <v>627</v>
      </c>
      <c r="D4" s="56" t="s">
        <v>628</v>
      </c>
      <c r="E4" s="56" t="s">
        <v>631</v>
      </c>
      <c r="F4" s="56">
        <v>1</v>
      </c>
      <c r="G4" s="57"/>
      <c r="H4" s="57"/>
      <c r="I4" s="57"/>
      <c r="J4" s="57"/>
      <c r="K4" s="57">
        <v>1</v>
      </c>
      <c r="L4" s="57"/>
      <c r="M4" s="57"/>
      <c r="N4" s="57"/>
      <c r="O4" s="57"/>
      <c r="P4" s="57"/>
      <c r="Q4" s="57"/>
      <c r="R4" s="57"/>
      <c r="S4" s="57"/>
      <c r="T4" s="57"/>
      <c r="U4" s="57"/>
      <c r="V4" s="57"/>
      <c r="W4" s="57">
        <v>1</v>
      </c>
      <c r="X4" s="57"/>
      <c r="Y4" s="57">
        <v>1</v>
      </c>
      <c r="Z4" s="57">
        <v>1</v>
      </c>
      <c r="AA4" s="57">
        <v>1</v>
      </c>
      <c r="AB4" s="57">
        <v>1</v>
      </c>
      <c r="AC4" s="57"/>
      <c r="AD4" s="57"/>
      <c r="AE4" s="57">
        <v>1</v>
      </c>
      <c r="AF4" s="57">
        <v>1</v>
      </c>
      <c r="AG4" s="57"/>
      <c r="AH4" s="57">
        <v>1</v>
      </c>
      <c r="AI4" s="57"/>
      <c r="AJ4" s="57"/>
      <c r="AK4" s="57"/>
      <c r="AL4" s="57"/>
      <c r="AM4" s="57"/>
      <c r="AN4" s="57"/>
      <c r="AO4" s="57">
        <v>1</v>
      </c>
      <c r="AP4" s="57">
        <v>1</v>
      </c>
      <c r="AQ4" s="57">
        <v>1</v>
      </c>
      <c r="AR4" s="57"/>
      <c r="AS4" s="57">
        <v>1</v>
      </c>
      <c r="AT4" s="57">
        <v>1</v>
      </c>
      <c r="AU4" s="57"/>
      <c r="AV4" s="57"/>
      <c r="AW4" s="57"/>
      <c r="AX4" s="57"/>
      <c r="AY4" s="57"/>
      <c r="AZ4" s="57"/>
      <c r="BA4" s="57"/>
      <c r="BB4" s="57"/>
      <c r="BC4" s="57"/>
      <c r="BD4" s="57">
        <v>1</v>
      </c>
      <c r="BE4" s="57"/>
      <c r="BF4" s="57"/>
      <c r="BG4" s="57"/>
      <c r="BH4" s="57"/>
      <c r="BI4" s="57">
        <v>1</v>
      </c>
      <c r="BJ4" s="57"/>
      <c r="BK4" s="57">
        <v>1</v>
      </c>
      <c r="BL4" s="57"/>
      <c r="BM4" s="57"/>
      <c r="BN4" s="57"/>
      <c r="BO4" s="57"/>
      <c r="BP4" s="57"/>
      <c r="BQ4" s="57"/>
      <c r="BR4" s="57"/>
      <c r="BS4" s="57"/>
      <c r="BT4" s="57"/>
      <c r="BU4" s="57"/>
      <c r="BV4" s="57"/>
      <c r="BW4" s="57"/>
      <c r="BX4" s="57"/>
      <c r="BY4" s="57"/>
      <c r="BZ4" s="57">
        <v>1</v>
      </c>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v>1</v>
      </c>
      <c r="DT4" s="57"/>
      <c r="DU4" s="57"/>
      <c r="DV4" s="57"/>
      <c r="DW4" s="66"/>
      <c r="DX4" s="66"/>
      <c r="DY4" s="66"/>
      <c r="DZ4" s="57">
        <f t="shared" si="0"/>
        <v>20</v>
      </c>
    </row>
    <row r="5" spans="1:130 16371:16371" s="67" customFormat="1" ht="43.5" x14ac:dyDescent="0.35">
      <c r="A5" s="56" t="s">
        <v>632</v>
      </c>
      <c r="B5" s="56" t="s">
        <v>626</v>
      </c>
      <c r="C5" s="56" t="s">
        <v>627</v>
      </c>
      <c r="D5" s="56" t="s">
        <v>628</v>
      </c>
      <c r="E5" s="56" t="s">
        <v>633</v>
      </c>
      <c r="F5" s="56">
        <v>1</v>
      </c>
      <c r="G5" s="57"/>
      <c r="H5" s="57">
        <v>1</v>
      </c>
      <c r="I5" s="57">
        <v>1</v>
      </c>
      <c r="J5" s="57">
        <v>1</v>
      </c>
      <c r="K5" s="57">
        <v>1</v>
      </c>
      <c r="L5" s="57">
        <v>1</v>
      </c>
      <c r="M5" s="57">
        <v>1</v>
      </c>
      <c r="N5" s="57">
        <v>1</v>
      </c>
      <c r="O5" s="57"/>
      <c r="P5" s="57"/>
      <c r="Q5" s="57"/>
      <c r="R5" s="57"/>
      <c r="S5" s="57"/>
      <c r="T5" s="57">
        <v>1</v>
      </c>
      <c r="U5" s="57"/>
      <c r="V5" s="57"/>
      <c r="W5" s="57"/>
      <c r="X5" s="57"/>
      <c r="Y5" s="57"/>
      <c r="Z5" s="57"/>
      <c r="AA5" s="57"/>
      <c r="AB5" s="57"/>
      <c r="AC5" s="57"/>
      <c r="AD5" s="57"/>
      <c r="AE5" s="57"/>
      <c r="AF5" s="57"/>
      <c r="AG5" s="57"/>
      <c r="AH5" s="57"/>
      <c r="AI5" s="57"/>
      <c r="AJ5" s="57"/>
      <c r="AK5" s="57"/>
      <c r="AL5" s="57"/>
      <c r="AM5" s="57"/>
      <c r="AN5" s="57"/>
      <c r="AO5" s="57">
        <v>1</v>
      </c>
      <c r="AP5" s="57">
        <v>1</v>
      </c>
      <c r="AQ5" s="57">
        <v>1</v>
      </c>
      <c r="AR5" s="57"/>
      <c r="AS5" s="57">
        <v>1</v>
      </c>
      <c r="AT5" s="57">
        <v>1</v>
      </c>
      <c r="AU5" s="57"/>
      <c r="AV5" s="57"/>
      <c r="AW5" s="57"/>
      <c r="AX5" s="57"/>
      <c r="AY5" s="57">
        <v>1</v>
      </c>
      <c r="AZ5" s="57"/>
      <c r="BA5" s="57"/>
      <c r="BB5" s="57"/>
      <c r="BC5" s="57"/>
      <c r="BD5" s="57">
        <v>1</v>
      </c>
      <c r="BE5" s="57"/>
      <c r="BF5" s="57"/>
      <c r="BG5" s="57"/>
      <c r="BH5" s="57"/>
      <c r="BI5" s="57">
        <v>1</v>
      </c>
      <c r="BJ5" s="57"/>
      <c r="BK5" s="57"/>
      <c r="BL5" s="57"/>
      <c r="BM5" s="57"/>
      <c r="BN5" s="57"/>
      <c r="BO5" s="57"/>
      <c r="BP5" s="57"/>
      <c r="BQ5" s="57"/>
      <c r="BR5" s="57"/>
      <c r="BS5" s="57"/>
      <c r="BT5" s="57"/>
      <c r="BU5" s="57"/>
      <c r="BV5" s="57"/>
      <c r="BW5" s="57"/>
      <c r="BX5" s="57"/>
      <c r="BY5" s="57"/>
      <c r="BZ5" s="57">
        <v>1</v>
      </c>
      <c r="CA5" s="57"/>
      <c r="CB5" s="57"/>
      <c r="CC5" s="57"/>
      <c r="CD5" s="57"/>
      <c r="CE5" s="57">
        <v>1</v>
      </c>
      <c r="CF5" s="57"/>
      <c r="CG5" s="57"/>
      <c r="CH5" s="57"/>
      <c r="CI5" s="57">
        <v>1</v>
      </c>
      <c r="CJ5" s="57">
        <v>1</v>
      </c>
      <c r="CK5" s="57"/>
      <c r="CL5" s="57"/>
      <c r="CM5" s="57"/>
      <c r="CN5" s="57"/>
      <c r="CO5" s="57"/>
      <c r="CP5" s="57"/>
      <c r="CQ5" s="57"/>
      <c r="CR5" s="57"/>
      <c r="CS5" s="57"/>
      <c r="CT5" s="57"/>
      <c r="CU5" s="57">
        <v>1</v>
      </c>
      <c r="CV5" s="57">
        <v>1</v>
      </c>
      <c r="CW5" s="57"/>
      <c r="CX5" s="57">
        <v>1</v>
      </c>
      <c r="CY5" s="57"/>
      <c r="CZ5" s="57"/>
      <c r="DA5" s="57"/>
      <c r="DB5" s="57"/>
      <c r="DC5" s="57"/>
      <c r="DD5" s="57"/>
      <c r="DE5" s="57">
        <v>1</v>
      </c>
      <c r="DF5" s="57">
        <v>1</v>
      </c>
      <c r="DG5" s="57"/>
      <c r="DH5" s="57">
        <v>1</v>
      </c>
      <c r="DI5" s="57">
        <v>1</v>
      </c>
      <c r="DJ5" s="57">
        <v>1</v>
      </c>
      <c r="DK5" s="57"/>
      <c r="DL5" s="57"/>
      <c r="DM5" s="57"/>
      <c r="DN5" s="57"/>
      <c r="DO5" s="57"/>
      <c r="DP5" s="57"/>
      <c r="DQ5" s="57"/>
      <c r="DR5" s="57"/>
      <c r="DS5" s="57"/>
      <c r="DT5" s="57"/>
      <c r="DU5" s="57"/>
      <c r="DV5" s="57"/>
      <c r="DW5" s="66"/>
      <c r="DX5" s="66"/>
      <c r="DY5" s="66"/>
      <c r="DZ5" s="57">
        <f t="shared" si="0"/>
        <v>29</v>
      </c>
    </row>
    <row r="6" spans="1:130 16371:16371" s="67" customFormat="1" ht="29" x14ac:dyDescent="0.35">
      <c r="A6" s="56" t="s">
        <v>634</v>
      </c>
      <c r="B6" s="56" t="s">
        <v>626</v>
      </c>
      <c r="C6" s="56" t="s">
        <v>627</v>
      </c>
      <c r="D6" s="56" t="s">
        <v>628</v>
      </c>
      <c r="E6" s="56" t="s">
        <v>635</v>
      </c>
      <c r="F6" s="57">
        <v>1</v>
      </c>
      <c r="G6" s="57"/>
      <c r="H6" s="57">
        <v>1</v>
      </c>
      <c r="I6" s="57">
        <v>1</v>
      </c>
      <c r="J6" s="57">
        <v>1</v>
      </c>
      <c r="K6" s="57"/>
      <c r="L6" s="57">
        <v>1</v>
      </c>
      <c r="M6" s="57">
        <v>1</v>
      </c>
      <c r="N6" s="57">
        <v>1</v>
      </c>
      <c r="O6" s="57">
        <v>1</v>
      </c>
      <c r="P6" s="57">
        <v>1</v>
      </c>
      <c r="Q6" s="57">
        <v>1</v>
      </c>
      <c r="R6" s="57">
        <v>1</v>
      </c>
      <c r="S6" s="57">
        <v>1</v>
      </c>
      <c r="T6" s="57">
        <v>1</v>
      </c>
      <c r="U6" s="57"/>
      <c r="V6" s="57"/>
      <c r="W6" s="57"/>
      <c r="X6" s="57"/>
      <c r="Y6" s="57"/>
      <c r="Z6" s="57"/>
      <c r="AA6" s="57"/>
      <c r="AB6" s="57"/>
      <c r="AC6" s="57"/>
      <c r="AD6" s="57"/>
      <c r="AE6" s="57"/>
      <c r="AF6" s="57"/>
      <c r="AG6" s="57"/>
      <c r="AH6" s="57"/>
      <c r="AI6" s="57">
        <v>1</v>
      </c>
      <c r="AJ6" s="57"/>
      <c r="AK6" s="57"/>
      <c r="AL6" s="57"/>
      <c r="AM6" s="57"/>
      <c r="AN6" s="57"/>
      <c r="AO6" s="57">
        <v>1</v>
      </c>
      <c r="AP6" s="57">
        <v>1</v>
      </c>
      <c r="AQ6" s="57">
        <v>1</v>
      </c>
      <c r="AR6" s="57"/>
      <c r="AS6" s="57">
        <v>1</v>
      </c>
      <c r="AT6" s="57">
        <v>1</v>
      </c>
      <c r="AU6" s="57"/>
      <c r="AV6" s="57"/>
      <c r="AW6" s="57"/>
      <c r="AX6" s="57"/>
      <c r="AY6" s="57"/>
      <c r="AZ6" s="57"/>
      <c r="BA6" s="57"/>
      <c r="BB6" s="57"/>
      <c r="BC6" s="57"/>
      <c r="BD6" s="57">
        <v>1</v>
      </c>
      <c r="BE6" s="57"/>
      <c r="BF6" s="57"/>
      <c r="BG6" s="57"/>
      <c r="BH6" s="57"/>
      <c r="BI6" s="57">
        <v>1</v>
      </c>
      <c r="BJ6" s="57"/>
      <c r="BK6" s="57"/>
      <c r="BL6" s="57"/>
      <c r="BM6" s="57"/>
      <c r="BN6" s="57"/>
      <c r="BO6" s="57"/>
      <c r="BP6" s="57"/>
      <c r="BQ6" s="57"/>
      <c r="BR6" s="57"/>
      <c r="BS6" s="57"/>
      <c r="BT6" s="57"/>
      <c r="BU6" s="57"/>
      <c r="BV6" s="57"/>
      <c r="BW6" s="57"/>
      <c r="BX6" s="57"/>
      <c r="BY6" s="57"/>
      <c r="BZ6" s="57"/>
      <c r="CA6" s="57"/>
      <c r="CB6" s="57"/>
      <c r="CC6" s="57"/>
      <c r="CD6" s="57"/>
      <c r="CE6" s="57">
        <v>1</v>
      </c>
      <c r="CF6" s="57"/>
      <c r="CG6" s="57"/>
      <c r="CH6" s="57"/>
      <c r="CI6" s="57">
        <v>1</v>
      </c>
      <c r="CJ6" s="57">
        <v>1</v>
      </c>
      <c r="CK6" s="57"/>
      <c r="CL6" s="57"/>
      <c r="CM6" s="57"/>
      <c r="CN6" s="57"/>
      <c r="CO6" s="57"/>
      <c r="CP6" s="57">
        <v>1</v>
      </c>
      <c r="CQ6" s="57">
        <v>1</v>
      </c>
      <c r="CR6" s="57">
        <v>1</v>
      </c>
      <c r="CS6" s="57">
        <v>1</v>
      </c>
      <c r="CT6" s="57">
        <v>1</v>
      </c>
      <c r="CU6" s="57">
        <v>1</v>
      </c>
      <c r="CV6" s="57">
        <v>1</v>
      </c>
      <c r="CW6" s="57">
        <v>1</v>
      </c>
      <c r="CX6" s="57">
        <v>1</v>
      </c>
      <c r="CY6" s="57">
        <v>1</v>
      </c>
      <c r="CZ6" s="57">
        <v>1</v>
      </c>
      <c r="DA6" s="57">
        <v>1</v>
      </c>
      <c r="DB6" s="57">
        <v>1</v>
      </c>
      <c r="DC6" s="57">
        <v>1</v>
      </c>
      <c r="DD6" s="57">
        <v>1</v>
      </c>
      <c r="DE6" s="57">
        <v>1</v>
      </c>
      <c r="DF6" s="57">
        <v>1</v>
      </c>
      <c r="DG6" s="57">
        <v>1</v>
      </c>
      <c r="DH6" s="57">
        <v>1</v>
      </c>
      <c r="DI6" s="57">
        <v>1</v>
      </c>
      <c r="DJ6" s="57">
        <v>1</v>
      </c>
      <c r="DK6" s="57"/>
      <c r="DL6" s="57"/>
      <c r="DM6" s="57"/>
      <c r="DN6" s="57"/>
      <c r="DO6" s="57"/>
      <c r="DP6" s="57"/>
      <c r="DQ6" s="57">
        <v>1</v>
      </c>
      <c r="DR6" s="57"/>
      <c r="DS6" s="57"/>
      <c r="DT6" s="57"/>
      <c r="DU6" s="57"/>
      <c r="DV6" s="57"/>
      <c r="DW6" s="66">
        <v>1</v>
      </c>
      <c r="DX6" s="66">
        <v>1</v>
      </c>
      <c r="DY6" s="66"/>
      <c r="DZ6" s="57">
        <f t="shared" si="0"/>
        <v>46</v>
      </c>
    </row>
    <row r="7" spans="1:130 16371:16371" s="67" customFormat="1" ht="29" x14ac:dyDescent="0.35">
      <c r="A7" s="56" t="s">
        <v>636</v>
      </c>
      <c r="B7" s="56" t="s">
        <v>626</v>
      </c>
      <c r="C7" s="56" t="s">
        <v>627</v>
      </c>
      <c r="D7" s="56" t="s">
        <v>628</v>
      </c>
      <c r="E7" s="56" t="s">
        <v>637</v>
      </c>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v>1</v>
      </c>
      <c r="AP7" s="57"/>
      <c r="AQ7" s="57"/>
      <c r="AR7" s="57"/>
      <c r="AS7" s="57"/>
      <c r="AT7" s="57"/>
      <c r="AU7" s="57"/>
      <c r="AV7" s="57"/>
      <c r="AW7" s="57"/>
      <c r="AX7" s="57"/>
      <c r="AY7" s="57"/>
      <c r="AZ7" s="57"/>
      <c r="BA7" s="57"/>
      <c r="BB7" s="57"/>
      <c r="BC7" s="57"/>
      <c r="BD7" s="57">
        <v>1</v>
      </c>
      <c r="BE7" s="57"/>
      <c r="BF7" s="57"/>
      <c r="BG7" s="57"/>
      <c r="BH7" s="57"/>
      <c r="BI7" s="57">
        <v>1</v>
      </c>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66"/>
      <c r="DX7" s="66"/>
      <c r="DY7" s="66"/>
      <c r="DZ7" s="57">
        <f t="shared" si="0"/>
        <v>3</v>
      </c>
    </row>
    <row r="8" spans="1:130 16371:16371" s="69" customFormat="1" ht="29" x14ac:dyDescent="0.35">
      <c r="A8" s="58" t="s">
        <v>638</v>
      </c>
      <c r="B8" s="58" t="s">
        <v>626</v>
      </c>
      <c r="C8" s="58" t="s">
        <v>627</v>
      </c>
      <c r="D8" s="58" t="s">
        <v>628</v>
      </c>
      <c r="E8" s="58" t="s">
        <v>639</v>
      </c>
      <c r="F8" s="68"/>
      <c r="G8" s="68"/>
      <c r="H8" s="68"/>
      <c r="I8" s="68"/>
      <c r="J8" s="68"/>
      <c r="K8" s="68"/>
      <c r="L8" s="68"/>
      <c r="M8" s="68"/>
      <c r="N8" s="68"/>
      <c r="O8" s="68"/>
      <c r="P8" s="68"/>
      <c r="Q8" s="68"/>
      <c r="R8" s="68"/>
      <c r="S8" s="68"/>
      <c r="T8" s="68"/>
      <c r="U8" s="68"/>
      <c r="V8" s="68"/>
      <c r="W8" s="68"/>
      <c r="X8" s="68"/>
      <c r="Y8" s="68"/>
      <c r="Z8" s="68"/>
      <c r="AA8" s="68"/>
      <c r="AB8" s="68"/>
      <c r="AC8" s="68"/>
      <c r="AD8" s="68">
        <v>1</v>
      </c>
      <c r="AE8" s="68"/>
      <c r="AF8" s="68"/>
      <c r="AG8" s="68"/>
      <c r="AH8" s="68"/>
      <c r="AI8" s="68"/>
      <c r="AJ8" s="68"/>
      <c r="AK8" s="68"/>
      <c r="AL8" s="68"/>
      <c r="AM8" s="68"/>
      <c r="AN8" s="68"/>
      <c r="AO8" s="68">
        <v>1</v>
      </c>
      <c r="AP8" s="68"/>
      <c r="AQ8" s="68"/>
      <c r="AR8" s="68"/>
      <c r="AS8" s="68"/>
      <c r="AT8" s="68"/>
      <c r="AU8" s="68"/>
      <c r="AV8" s="68"/>
      <c r="AW8" s="68"/>
      <c r="AX8" s="68"/>
      <c r="AY8" s="68"/>
      <c r="AZ8" s="68"/>
      <c r="BA8" s="68"/>
      <c r="BB8" s="68"/>
      <c r="BC8" s="68"/>
      <c r="BD8" s="68">
        <v>1</v>
      </c>
      <c r="BE8" s="68"/>
      <c r="BF8" s="68"/>
      <c r="BG8" s="68"/>
      <c r="BH8" s="68"/>
      <c r="BI8" s="68">
        <v>1</v>
      </c>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v>1</v>
      </c>
      <c r="DX8" s="68"/>
      <c r="DY8" s="68"/>
      <c r="DZ8" s="68">
        <f t="shared" si="0"/>
        <v>4</v>
      </c>
    </row>
    <row r="9" spans="1:130 16371:16371" s="69" customFormat="1" ht="29" x14ac:dyDescent="0.35">
      <c r="A9" s="58" t="s">
        <v>640</v>
      </c>
      <c r="B9" s="58" t="s">
        <v>626</v>
      </c>
      <c r="C9" s="58" t="s">
        <v>627</v>
      </c>
      <c r="D9" s="58" t="s">
        <v>641</v>
      </c>
      <c r="E9" s="58" t="s">
        <v>642</v>
      </c>
      <c r="F9" s="58">
        <v>1</v>
      </c>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v>1</v>
      </c>
      <c r="AQ9" s="68">
        <v>1</v>
      </c>
      <c r="AR9" s="68"/>
      <c r="AS9" s="68">
        <v>1</v>
      </c>
      <c r="AT9" s="68">
        <v>1</v>
      </c>
      <c r="AU9" s="68"/>
      <c r="AV9" s="68"/>
      <c r="AW9" s="68"/>
      <c r="AX9" s="68"/>
      <c r="AY9" s="68"/>
      <c r="AZ9" s="68"/>
      <c r="BA9" s="68"/>
      <c r="BB9" s="68"/>
      <c r="BC9" s="68"/>
      <c r="BD9" s="68"/>
      <c r="BE9" s="68"/>
      <c r="BF9" s="68"/>
      <c r="BG9" s="68"/>
      <c r="BH9" s="68"/>
      <c r="BI9" s="68"/>
      <c r="BJ9" s="68"/>
      <c r="BK9" s="68"/>
      <c r="BL9" s="68"/>
      <c r="BM9" s="68"/>
      <c r="BN9" s="68"/>
      <c r="BO9" s="68"/>
      <c r="BP9" s="68"/>
      <c r="BQ9" s="68">
        <v>1</v>
      </c>
      <c r="BR9" s="68">
        <v>1</v>
      </c>
      <c r="BS9" s="68"/>
      <c r="BT9" s="68">
        <v>1</v>
      </c>
      <c r="BU9" s="68"/>
      <c r="BV9" s="68"/>
      <c r="BW9" s="68"/>
      <c r="BX9" s="68"/>
      <c r="BY9" s="68"/>
      <c r="BZ9" s="68"/>
      <c r="CA9" s="68"/>
      <c r="CB9" s="68"/>
      <c r="CC9" s="68"/>
      <c r="CD9" s="68"/>
      <c r="CE9" s="68"/>
      <c r="CF9" s="68"/>
      <c r="CG9" s="68"/>
      <c r="CH9" s="68"/>
      <c r="CI9" s="68"/>
      <c r="CJ9" s="68"/>
      <c r="CK9" s="68"/>
      <c r="CL9" s="68">
        <v>1</v>
      </c>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v>1</v>
      </c>
      <c r="DW9" s="68"/>
      <c r="DX9" s="68"/>
      <c r="DY9" s="68"/>
      <c r="DZ9" s="68">
        <f t="shared" si="0"/>
        <v>10</v>
      </c>
    </row>
    <row r="10" spans="1:130 16371:16371" s="69" customFormat="1" ht="29" x14ac:dyDescent="0.35">
      <c r="A10" s="58" t="s">
        <v>643</v>
      </c>
      <c r="B10" s="58" t="s">
        <v>626</v>
      </c>
      <c r="C10" s="58" t="s">
        <v>627</v>
      </c>
      <c r="D10" s="58" t="s">
        <v>641</v>
      </c>
      <c r="E10" s="58" t="s">
        <v>644</v>
      </c>
      <c r="F10" s="5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v>1</v>
      </c>
      <c r="BR10" s="68">
        <v>1</v>
      </c>
      <c r="BS10" s="68"/>
      <c r="BT10" s="68">
        <v>1</v>
      </c>
      <c r="BU10" s="68"/>
      <c r="BV10" s="68"/>
      <c r="BW10" s="68"/>
      <c r="BX10" s="68"/>
      <c r="BY10" s="68"/>
      <c r="BZ10" s="68"/>
      <c r="CA10" s="68"/>
      <c r="CB10" s="68"/>
      <c r="CC10" s="68"/>
      <c r="CD10" s="68"/>
      <c r="CE10" s="68"/>
      <c r="CF10" s="68"/>
      <c r="CG10" s="68"/>
      <c r="CH10" s="68"/>
      <c r="CI10" s="68"/>
      <c r="CJ10" s="68"/>
      <c r="CK10" s="68"/>
      <c r="CL10" s="68">
        <v>1</v>
      </c>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v>1</v>
      </c>
      <c r="DQ10" s="68"/>
      <c r="DR10" s="68"/>
      <c r="DS10" s="68"/>
      <c r="DT10" s="68"/>
      <c r="DU10" s="68"/>
      <c r="DV10" s="68">
        <v>1</v>
      </c>
      <c r="DW10" s="68"/>
      <c r="DX10" s="68"/>
      <c r="DY10" s="68"/>
      <c r="DZ10" s="68">
        <f t="shared" si="0"/>
        <v>6</v>
      </c>
    </row>
    <row r="11" spans="1:130 16371:16371" s="67" customFormat="1" ht="29" x14ac:dyDescent="0.35">
      <c r="A11" s="56" t="s">
        <v>645</v>
      </c>
      <c r="B11" s="56" t="s">
        <v>626</v>
      </c>
      <c r="C11" s="56" t="s">
        <v>646</v>
      </c>
      <c r="D11" s="56" t="s">
        <v>641</v>
      </c>
      <c r="E11" s="56" t="s">
        <v>647</v>
      </c>
      <c r="F11" s="56">
        <v>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v>1</v>
      </c>
      <c r="AQ11" s="57">
        <v>1</v>
      </c>
      <c r="AR11" s="57"/>
      <c r="AS11" s="57">
        <v>1</v>
      </c>
      <c r="AT11" s="57">
        <v>1</v>
      </c>
      <c r="AU11" s="57"/>
      <c r="AV11" s="57"/>
      <c r="AW11" s="57"/>
      <c r="AX11" s="57"/>
      <c r="AY11" s="57"/>
      <c r="AZ11" s="57"/>
      <c r="BA11" s="57"/>
      <c r="BB11" s="57"/>
      <c r="BC11" s="57"/>
      <c r="BD11" s="57"/>
      <c r="BE11" s="57"/>
      <c r="BF11" s="57"/>
      <c r="BG11" s="57"/>
      <c r="BH11" s="57"/>
      <c r="BI11" s="57"/>
      <c r="BJ11" s="57"/>
      <c r="BK11" s="57"/>
      <c r="BL11" s="57"/>
      <c r="BM11" s="57"/>
      <c r="BN11" s="57"/>
      <c r="BO11" s="57"/>
      <c r="BP11" s="57"/>
      <c r="BQ11" s="57">
        <v>1</v>
      </c>
      <c r="BR11" s="57">
        <v>1</v>
      </c>
      <c r="BS11" s="57"/>
      <c r="BT11" s="57">
        <v>1</v>
      </c>
      <c r="BU11" s="57"/>
      <c r="BV11" s="57"/>
      <c r="BW11" s="57"/>
      <c r="BX11" s="57"/>
      <c r="BY11" s="57"/>
      <c r="BZ11" s="57"/>
      <c r="CA11" s="57"/>
      <c r="CB11" s="57"/>
      <c r="CC11" s="57"/>
      <c r="CD11" s="57"/>
      <c r="CE11" s="57"/>
      <c r="CF11" s="57"/>
      <c r="CG11" s="57"/>
      <c r="CH11" s="57"/>
      <c r="CI11" s="57"/>
      <c r="CJ11" s="57"/>
      <c r="CK11" s="57"/>
      <c r="CL11" s="57">
        <v>1</v>
      </c>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66"/>
      <c r="DX11" s="66"/>
      <c r="DY11" s="66"/>
      <c r="DZ11" s="57">
        <f t="shared" si="0"/>
        <v>9</v>
      </c>
    </row>
    <row r="12" spans="1:130 16371:16371" s="67" customFormat="1" ht="29" x14ac:dyDescent="0.35">
      <c r="A12" s="56" t="s">
        <v>648</v>
      </c>
      <c r="B12" s="56" t="s">
        <v>626</v>
      </c>
      <c r="C12" s="56" t="s">
        <v>646</v>
      </c>
      <c r="D12" s="56" t="s">
        <v>641</v>
      </c>
      <c r="E12" s="56" t="s">
        <v>649</v>
      </c>
      <c r="F12" s="56"/>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v>1</v>
      </c>
      <c r="BR12" s="57">
        <v>1</v>
      </c>
      <c r="BS12" s="57"/>
      <c r="BT12" s="57">
        <v>1</v>
      </c>
      <c r="BU12" s="57"/>
      <c r="BV12" s="57"/>
      <c r="BW12" s="57"/>
      <c r="BX12" s="57"/>
      <c r="BY12" s="57"/>
      <c r="BZ12" s="57"/>
      <c r="CA12" s="57"/>
      <c r="CB12" s="57"/>
      <c r="CC12" s="57"/>
      <c r="CD12" s="57"/>
      <c r="CE12" s="57"/>
      <c r="CF12" s="57"/>
      <c r="CG12" s="57"/>
      <c r="CH12" s="57"/>
      <c r="CI12" s="57"/>
      <c r="CJ12" s="57"/>
      <c r="CK12" s="57"/>
      <c r="CL12" s="57">
        <v>1</v>
      </c>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v>1</v>
      </c>
      <c r="DQ12" s="57"/>
      <c r="DR12" s="57"/>
      <c r="DS12" s="57"/>
      <c r="DT12" s="57"/>
      <c r="DU12" s="57"/>
      <c r="DV12" s="57"/>
      <c r="DW12" s="66"/>
      <c r="DX12" s="66"/>
      <c r="DY12" s="66"/>
      <c r="DZ12" s="57">
        <f t="shared" si="0"/>
        <v>5</v>
      </c>
    </row>
    <row r="13" spans="1:130 16371:16371" s="67" customFormat="1" ht="58" x14ac:dyDescent="0.35">
      <c r="A13" s="56" t="s">
        <v>650</v>
      </c>
      <c r="B13" s="56" t="s">
        <v>626</v>
      </c>
      <c r="C13" s="56" t="s">
        <v>646</v>
      </c>
      <c r="D13" s="56" t="s">
        <v>628</v>
      </c>
      <c r="E13" s="56" t="s">
        <v>651</v>
      </c>
      <c r="F13" s="56">
        <v>1</v>
      </c>
      <c r="G13" s="57"/>
      <c r="H13" s="57"/>
      <c r="I13" s="57"/>
      <c r="J13" s="57"/>
      <c r="K13" s="57">
        <v>1</v>
      </c>
      <c r="L13" s="57"/>
      <c r="M13" s="57"/>
      <c r="N13" s="57"/>
      <c r="O13" s="57"/>
      <c r="P13" s="57"/>
      <c r="Q13" s="57"/>
      <c r="R13" s="57"/>
      <c r="S13" s="57"/>
      <c r="T13" s="57"/>
      <c r="U13" s="57"/>
      <c r="V13" s="57"/>
      <c r="W13" s="57"/>
      <c r="X13" s="57">
        <v>1</v>
      </c>
      <c r="Y13" s="57"/>
      <c r="Z13" s="57"/>
      <c r="AA13" s="57">
        <v>1</v>
      </c>
      <c r="AB13" s="57"/>
      <c r="AC13" s="57">
        <v>1</v>
      </c>
      <c r="AD13" s="57"/>
      <c r="AE13" s="57">
        <v>1</v>
      </c>
      <c r="AF13" s="57">
        <v>1</v>
      </c>
      <c r="AG13" s="57">
        <v>1</v>
      </c>
      <c r="AH13" s="57">
        <v>1</v>
      </c>
      <c r="AI13" s="57"/>
      <c r="AJ13" s="57"/>
      <c r="AK13" s="57"/>
      <c r="AL13" s="57">
        <v>1</v>
      </c>
      <c r="AM13" s="57"/>
      <c r="AN13" s="57"/>
      <c r="AO13" s="57">
        <v>1</v>
      </c>
      <c r="AP13" s="57">
        <v>1</v>
      </c>
      <c r="AQ13" s="57">
        <v>1</v>
      </c>
      <c r="AR13" s="57"/>
      <c r="AS13" s="57">
        <v>1</v>
      </c>
      <c r="AT13" s="57">
        <v>1</v>
      </c>
      <c r="AU13" s="57"/>
      <c r="AV13" s="57"/>
      <c r="AW13" s="57"/>
      <c r="AX13" s="57"/>
      <c r="AY13" s="57"/>
      <c r="AZ13" s="57"/>
      <c r="BA13" s="57"/>
      <c r="BB13" s="57"/>
      <c r="BC13" s="57"/>
      <c r="BD13" s="57"/>
      <c r="BE13" s="57"/>
      <c r="BF13" s="57">
        <v>1</v>
      </c>
      <c r="BG13" s="57">
        <v>1</v>
      </c>
      <c r="BH13" s="57">
        <v>1</v>
      </c>
      <c r="BI13" s="57">
        <v>1</v>
      </c>
      <c r="BJ13" s="57">
        <v>1</v>
      </c>
      <c r="BK13" s="57">
        <v>1</v>
      </c>
      <c r="BL13" s="57">
        <v>1</v>
      </c>
      <c r="BM13" s="57"/>
      <c r="BN13" s="57">
        <v>1</v>
      </c>
      <c r="BO13" s="57"/>
      <c r="BP13" s="57"/>
      <c r="BQ13" s="57"/>
      <c r="BR13" s="57"/>
      <c r="BS13" s="57"/>
      <c r="BT13" s="57"/>
      <c r="BU13" s="57"/>
      <c r="BV13" s="57"/>
      <c r="BW13" s="57"/>
      <c r="BX13" s="57"/>
      <c r="BY13" s="57"/>
      <c r="BZ13" s="57">
        <v>1</v>
      </c>
      <c r="CA13" s="57"/>
      <c r="CB13" s="57"/>
      <c r="CC13" s="57"/>
      <c r="CD13" s="57">
        <v>1</v>
      </c>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v>1</v>
      </c>
      <c r="DW13" s="66"/>
      <c r="DX13" s="66"/>
      <c r="DY13" s="66">
        <v>1</v>
      </c>
      <c r="DZ13" s="57">
        <f t="shared" si="0"/>
        <v>26</v>
      </c>
    </row>
    <row r="14" spans="1:130 16371:16371" s="67" customFormat="1" ht="43.5" x14ac:dyDescent="0.35">
      <c r="A14" s="56" t="s">
        <v>652</v>
      </c>
      <c r="B14" s="56" t="s">
        <v>626</v>
      </c>
      <c r="C14" s="56" t="s">
        <v>646</v>
      </c>
      <c r="D14" s="56" t="s">
        <v>628</v>
      </c>
      <c r="E14" s="56" t="s">
        <v>653</v>
      </c>
      <c r="F14" s="56">
        <v>1</v>
      </c>
      <c r="G14" s="57"/>
      <c r="H14" s="57"/>
      <c r="I14" s="57"/>
      <c r="J14" s="57"/>
      <c r="K14" s="57">
        <v>1</v>
      </c>
      <c r="L14" s="57"/>
      <c r="M14" s="57"/>
      <c r="N14" s="57"/>
      <c r="O14" s="57"/>
      <c r="P14" s="57"/>
      <c r="Q14" s="57"/>
      <c r="R14" s="57"/>
      <c r="S14" s="57"/>
      <c r="T14" s="57"/>
      <c r="U14" s="57"/>
      <c r="V14" s="57"/>
      <c r="W14" s="57">
        <v>1</v>
      </c>
      <c r="X14" s="57"/>
      <c r="Y14" s="57">
        <v>1</v>
      </c>
      <c r="Z14" s="57">
        <v>1</v>
      </c>
      <c r="AA14" s="57">
        <v>1</v>
      </c>
      <c r="AB14" s="57">
        <v>1</v>
      </c>
      <c r="AC14" s="57"/>
      <c r="AD14" s="57"/>
      <c r="AE14" s="57">
        <v>1</v>
      </c>
      <c r="AF14" s="57">
        <v>1</v>
      </c>
      <c r="AG14" s="57"/>
      <c r="AH14" s="57">
        <v>1</v>
      </c>
      <c r="AI14" s="57"/>
      <c r="AJ14" s="57"/>
      <c r="AK14" s="57"/>
      <c r="AL14" s="57"/>
      <c r="AM14" s="57"/>
      <c r="AN14" s="57"/>
      <c r="AO14" s="57">
        <v>1</v>
      </c>
      <c r="AP14" s="57">
        <v>1</v>
      </c>
      <c r="AQ14" s="57">
        <v>1</v>
      </c>
      <c r="AR14" s="57"/>
      <c r="AS14" s="57">
        <v>1</v>
      </c>
      <c r="AT14" s="57">
        <v>1</v>
      </c>
      <c r="AU14" s="57"/>
      <c r="AV14" s="57"/>
      <c r="AW14" s="57"/>
      <c r="AX14" s="57"/>
      <c r="AY14" s="57"/>
      <c r="AZ14" s="57"/>
      <c r="BA14" s="57"/>
      <c r="BB14" s="57"/>
      <c r="BC14" s="57"/>
      <c r="BD14" s="57"/>
      <c r="BE14" s="57"/>
      <c r="BF14" s="57"/>
      <c r="BG14" s="57"/>
      <c r="BH14" s="57"/>
      <c r="BI14" s="57">
        <v>1</v>
      </c>
      <c r="BJ14" s="57"/>
      <c r="BK14" s="57">
        <v>1</v>
      </c>
      <c r="BL14" s="57"/>
      <c r="BM14" s="57"/>
      <c r="BN14" s="57"/>
      <c r="BO14" s="57"/>
      <c r="BP14" s="57"/>
      <c r="BQ14" s="57"/>
      <c r="BR14" s="57"/>
      <c r="BS14" s="57"/>
      <c r="BT14" s="57"/>
      <c r="BU14" s="57"/>
      <c r="BV14" s="57"/>
      <c r="BW14" s="57"/>
      <c r="BX14" s="57"/>
      <c r="BY14" s="57"/>
      <c r="BZ14" s="57">
        <v>1</v>
      </c>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v>1</v>
      </c>
      <c r="DT14" s="57"/>
      <c r="DU14" s="57"/>
      <c r="DV14" s="57"/>
      <c r="DW14" s="66"/>
      <c r="DX14" s="66"/>
      <c r="DY14" s="66">
        <v>1</v>
      </c>
      <c r="DZ14" s="57">
        <f t="shared" si="0"/>
        <v>19</v>
      </c>
    </row>
    <row r="15" spans="1:130 16371:16371" s="67" customFormat="1" ht="29" x14ac:dyDescent="0.35">
      <c r="A15" s="56" t="s">
        <v>654</v>
      </c>
      <c r="B15" s="56" t="s">
        <v>626</v>
      </c>
      <c r="C15" s="56" t="s">
        <v>646</v>
      </c>
      <c r="D15" s="56" t="s">
        <v>628</v>
      </c>
      <c r="E15" s="56" t="s">
        <v>655</v>
      </c>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v>1</v>
      </c>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66"/>
      <c r="DX15" s="66"/>
      <c r="DY15" s="66"/>
      <c r="DZ15" s="57">
        <f t="shared" si="0"/>
        <v>1</v>
      </c>
    </row>
    <row r="16" spans="1:130 16371:16371" s="67" customFormat="1" ht="72.5" x14ac:dyDescent="0.35">
      <c r="A16" s="56" t="s">
        <v>656</v>
      </c>
      <c r="B16" s="56" t="s">
        <v>626</v>
      </c>
      <c r="C16" s="56" t="s">
        <v>646</v>
      </c>
      <c r="D16" s="56" t="s">
        <v>628</v>
      </c>
      <c r="E16" s="56" t="s">
        <v>657</v>
      </c>
      <c r="F16" s="56">
        <v>1</v>
      </c>
      <c r="G16" s="57"/>
      <c r="H16" s="57">
        <v>1</v>
      </c>
      <c r="I16" s="57">
        <v>1</v>
      </c>
      <c r="J16" s="57">
        <v>1</v>
      </c>
      <c r="K16" s="57">
        <v>1</v>
      </c>
      <c r="L16" s="57">
        <v>1</v>
      </c>
      <c r="M16" s="57">
        <v>1</v>
      </c>
      <c r="N16" s="57">
        <v>1</v>
      </c>
      <c r="O16" s="57"/>
      <c r="P16" s="57"/>
      <c r="Q16" s="57"/>
      <c r="R16" s="57"/>
      <c r="S16" s="57"/>
      <c r="T16" s="57">
        <v>1</v>
      </c>
      <c r="U16" s="57"/>
      <c r="V16" s="57"/>
      <c r="W16" s="57"/>
      <c r="X16" s="57"/>
      <c r="Y16" s="57"/>
      <c r="Z16" s="57"/>
      <c r="AA16" s="57"/>
      <c r="AB16" s="57"/>
      <c r="AC16" s="57"/>
      <c r="AD16" s="57"/>
      <c r="AE16" s="57"/>
      <c r="AF16" s="57"/>
      <c r="AG16" s="57"/>
      <c r="AH16" s="57"/>
      <c r="AI16" s="57"/>
      <c r="AJ16" s="57"/>
      <c r="AK16" s="57"/>
      <c r="AL16" s="57"/>
      <c r="AM16" s="57"/>
      <c r="AN16" s="57"/>
      <c r="AO16" s="57">
        <v>1</v>
      </c>
      <c r="AP16" s="57">
        <v>1</v>
      </c>
      <c r="AQ16" s="57">
        <v>1</v>
      </c>
      <c r="AR16" s="57"/>
      <c r="AS16" s="57">
        <v>1</v>
      </c>
      <c r="AT16" s="57">
        <v>1</v>
      </c>
      <c r="AU16" s="57"/>
      <c r="AV16" s="57"/>
      <c r="AW16" s="57"/>
      <c r="AX16" s="57"/>
      <c r="AY16" s="57">
        <v>1</v>
      </c>
      <c r="AZ16" s="57"/>
      <c r="BA16" s="57"/>
      <c r="BB16" s="57"/>
      <c r="BC16" s="57"/>
      <c r="BD16" s="57"/>
      <c r="BE16" s="57"/>
      <c r="BF16" s="57"/>
      <c r="BG16" s="57"/>
      <c r="BH16" s="57"/>
      <c r="BI16" s="57">
        <v>1</v>
      </c>
      <c r="BJ16" s="57"/>
      <c r="BK16" s="57">
        <v>1</v>
      </c>
      <c r="BL16" s="57"/>
      <c r="BM16" s="57"/>
      <c r="BN16" s="57"/>
      <c r="BO16" s="57"/>
      <c r="BP16" s="57"/>
      <c r="BQ16" s="57"/>
      <c r="BR16" s="57"/>
      <c r="BS16" s="57"/>
      <c r="BT16" s="57"/>
      <c r="BU16" s="57"/>
      <c r="BV16" s="57">
        <v>1</v>
      </c>
      <c r="BW16" s="57"/>
      <c r="BX16" s="57">
        <v>1</v>
      </c>
      <c r="BY16" s="57">
        <v>1</v>
      </c>
      <c r="BZ16" s="57">
        <v>1</v>
      </c>
      <c r="CA16" s="57"/>
      <c r="CB16" s="57"/>
      <c r="CC16" s="57"/>
      <c r="CD16" s="57"/>
      <c r="CE16" s="57">
        <v>1</v>
      </c>
      <c r="CF16" s="57">
        <v>1</v>
      </c>
      <c r="CG16" s="57">
        <v>1</v>
      </c>
      <c r="CH16" s="57">
        <v>1</v>
      </c>
      <c r="CI16" s="57">
        <v>1</v>
      </c>
      <c r="CJ16" s="57">
        <v>1</v>
      </c>
      <c r="CK16" s="57"/>
      <c r="CL16" s="57"/>
      <c r="CM16" s="57"/>
      <c r="CN16" s="57"/>
      <c r="CO16" s="57"/>
      <c r="CP16" s="57"/>
      <c r="CQ16" s="57"/>
      <c r="CR16" s="57"/>
      <c r="CS16" s="57"/>
      <c r="CT16" s="57"/>
      <c r="CU16" s="57">
        <v>1</v>
      </c>
      <c r="CV16" s="57">
        <v>1</v>
      </c>
      <c r="CW16" s="57"/>
      <c r="CX16" s="57">
        <v>1</v>
      </c>
      <c r="CY16" s="57"/>
      <c r="CZ16" s="57"/>
      <c r="DA16" s="57"/>
      <c r="DB16" s="57"/>
      <c r="DC16" s="57"/>
      <c r="DD16" s="57"/>
      <c r="DE16" s="57">
        <v>1</v>
      </c>
      <c r="DF16" s="57">
        <v>1</v>
      </c>
      <c r="DG16" s="57"/>
      <c r="DH16" s="57"/>
      <c r="DI16" s="57"/>
      <c r="DJ16" s="57"/>
      <c r="DK16" s="57"/>
      <c r="DL16" s="57"/>
      <c r="DM16" s="57"/>
      <c r="DN16" s="57"/>
      <c r="DO16" s="57"/>
      <c r="DP16" s="57"/>
      <c r="DQ16" s="57"/>
      <c r="DR16" s="57"/>
      <c r="DS16" s="57"/>
      <c r="DT16" s="57"/>
      <c r="DU16" s="57"/>
      <c r="DV16" s="57"/>
      <c r="DW16" s="66"/>
      <c r="DX16" s="66"/>
      <c r="DY16" s="66">
        <v>1</v>
      </c>
      <c r="DZ16" s="57">
        <f t="shared" si="0"/>
        <v>32</v>
      </c>
    </row>
    <row r="17" spans="1:130" s="67" customFormat="1" ht="43.5" x14ac:dyDescent="0.35">
      <c r="A17" s="56" t="s">
        <v>658</v>
      </c>
      <c r="B17" s="56" t="s">
        <v>626</v>
      </c>
      <c r="C17" s="56" t="s">
        <v>646</v>
      </c>
      <c r="D17" s="56" t="s">
        <v>628</v>
      </c>
      <c r="E17" s="56" t="s">
        <v>659</v>
      </c>
      <c r="F17" s="57">
        <v>1</v>
      </c>
      <c r="G17" s="57"/>
      <c r="H17" s="57">
        <v>1</v>
      </c>
      <c r="I17" s="57">
        <v>1</v>
      </c>
      <c r="J17" s="57">
        <v>1</v>
      </c>
      <c r="K17" s="57"/>
      <c r="L17" s="57">
        <v>1</v>
      </c>
      <c r="M17" s="57">
        <v>1</v>
      </c>
      <c r="N17" s="57">
        <v>1</v>
      </c>
      <c r="O17" s="57">
        <v>1</v>
      </c>
      <c r="P17" s="57">
        <v>1</v>
      </c>
      <c r="Q17" s="57">
        <v>1</v>
      </c>
      <c r="R17" s="57">
        <v>1</v>
      </c>
      <c r="S17" s="57">
        <v>1</v>
      </c>
      <c r="T17" s="57">
        <v>1</v>
      </c>
      <c r="U17" s="57"/>
      <c r="V17" s="57"/>
      <c r="W17" s="57"/>
      <c r="X17" s="57"/>
      <c r="Y17" s="57"/>
      <c r="Z17" s="57"/>
      <c r="AA17" s="57"/>
      <c r="AB17" s="57"/>
      <c r="AC17" s="57" t="s">
        <v>660</v>
      </c>
      <c r="AD17" s="57"/>
      <c r="AE17" s="57"/>
      <c r="AF17" s="57"/>
      <c r="AG17" s="57"/>
      <c r="AH17" s="57"/>
      <c r="AI17" s="57">
        <v>1</v>
      </c>
      <c r="AJ17" s="57"/>
      <c r="AK17" s="57"/>
      <c r="AL17" s="57"/>
      <c r="AM17" s="57"/>
      <c r="AN17" s="57"/>
      <c r="AO17" s="57">
        <v>1</v>
      </c>
      <c r="AP17" s="57">
        <v>1</v>
      </c>
      <c r="AQ17" s="57">
        <v>1</v>
      </c>
      <c r="AR17" s="57"/>
      <c r="AS17" s="57">
        <v>1</v>
      </c>
      <c r="AT17" s="57">
        <v>1</v>
      </c>
      <c r="AU17" s="57"/>
      <c r="AV17" s="57"/>
      <c r="AW17" s="57"/>
      <c r="AX17" s="57"/>
      <c r="AY17" s="57"/>
      <c r="AZ17" s="57"/>
      <c r="BA17" s="57"/>
      <c r="BB17" s="57"/>
      <c r="BC17" s="57"/>
      <c r="BD17" s="57"/>
      <c r="BE17" s="57"/>
      <c r="BF17" s="57"/>
      <c r="BG17" s="57"/>
      <c r="BH17" s="57"/>
      <c r="BI17" s="57">
        <v>1</v>
      </c>
      <c r="BJ17" s="57"/>
      <c r="BK17" s="57">
        <v>1</v>
      </c>
      <c r="BL17" s="57"/>
      <c r="BM17" s="57"/>
      <c r="BN17" s="57"/>
      <c r="BO17" s="57"/>
      <c r="BP17" s="57"/>
      <c r="BQ17" s="57"/>
      <c r="BR17" s="57"/>
      <c r="BS17" s="57"/>
      <c r="BT17" s="57"/>
      <c r="BU17" s="57"/>
      <c r="BV17" s="57"/>
      <c r="BW17" s="57"/>
      <c r="BX17" s="57"/>
      <c r="BY17" s="57"/>
      <c r="BZ17" s="57"/>
      <c r="CA17" s="57"/>
      <c r="CB17" s="57"/>
      <c r="CC17" s="57"/>
      <c r="CD17" s="57"/>
      <c r="CE17" s="57">
        <v>1</v>
      </c>
      <c r="CF17" s="57"/>
      <c r="CG17" s="57"/>
      <c r="CH17" s="57"/>
      <c r="CI17" s="57">
        <v>1</v>
      </c>
      <c r="CJ17" s="57">
        <v>1</v>
      </c>
      <c r="CK17" s="57"/>
      <c r="CL17" s="57"/>
      <c r="CM17" s="57"/>
      <c r="CN17" s="57"/>
      <c r="CO17" s="57"/>
      <c r="CP17" s="57">
        <v>1</v>
      </c>
      <c r="CQ17" s="57">
        <v>1</v>
      </c>
      <c r="CR17" s="57">
        <v>1</v>
      </c>
      <c r="CS17" s="57">
        <v>1</v>
      </c>
      <c r="CT17" s="57">
        <v>1</v>
      </c>
      <c r="CU17" s="57">
        <v>1</v>
      </c>
      <c r="CV17" s="57">
        <v>1</v>
      </c>
      <c r="CW17" s="57">
        <v>1</v>
      </c>
      <c r="CX17" s="57">
        <v>1</v>
      </c>
      <c r="CY17" s="57">
        <v>1</v>
      </c>
      <c r="CZ17" s="57">
        <v>1</v>
      </c>
      <c r="DA17" s="57">
        <v>1</v>
      </c>
      <c r="DB17" s="57">
        <v>1</v>
      </c>
      <c r="DC17" s="57">
        <v>1</v>
      </c>
      <c r="DD17" s="57">
        <v>1</v>
      </c>
      <c r="DE17" s="57">
        <v>1</v>
      </c>
      <c r="DF17" s="57">
        <v>1</v>
      </c>
      <c r="DG17" s="57">
        <v>1</v>
      </c>
      <c r="DH17" s="57"/>
      <c r="DI17" s="57"/>
      <c r="DJ17" s="57"/>
      <c r="DK17" s="57"/>
      <c r="DL17" s="57"/>
      <c r="DM17" s="57"/>
      <c r="DN17" s="57"/>
      <c r="DO17" s="57"/>
      <c r="DP17" s="57"/>
      <c r="DQ17" s="57">
        <v>1</v>
      </c>
      <c r="DR17" s="57"/>
      <c r="DS17" s="57"/>
      <c r="DT17" s="57"/>
      <c r="DU17" s="57"/>
      <c r="DV17" s="57"/>
      <c r="DW17" s="66">
        <v>1</v>
      </c>
      <c r="DX17" s="66"/>
      <c r="DY17" s="66"/>
      <c r="DZ17" s="57">
        <f t="shared" si="0"/>
        <v>43</v>
      </c>
    </row>
    <row r="18" spans="1:130" s="67" customFormat="1" ht="29" x14ac:dyDescent="0.35">
      <c r="A18" s="56" t="s">
        <v>661</v>
      </c>
      <c r="B18" s="56" t="s">
        <v>626</v>
      </c>
      <c r="C18" s="56" t="s">
        <v>662</v>
      </c>
      <c r="D18" s="56" t="s">
        <v>628</v>
      </c>
      <c r="E18" s="56" t="s">
        <v>663</v>
      </c>
      <c r="F18" s="56">
        <v>1</v>
      </c>
      <c r="G18" s="57"/>
      <c r="H18" s="57"/>
      <c r="I18" s="57"/>
      <c r="J18" s="57"/>
      <c r="K18" s="57"/>
      <c r="L18" s="57"/>
      <c r="M18" s="57"/>
      <c r="N18" s="57"/>
      <c r="O18" s="57"/>
      <c r="P18" s="57"/>
      <c r="Q18" s="57"/>
      <c r="R18" s="57"/>
      <c r="S18" s="57"/>
      <c r="T18" s="57"/>
      <c r="U18" s="57"/>
      <c r="V18" s="57"/>
      <c r="W18" s="57"/>
      <c r="X18" s="57"/>
      <c r="Y18" s="57"/>
      <c r="Z18" s="57" t="s">
        <v>660</v>
      </c>
      <c r="AA18" s="57" t="s">
        <v>660</v>
      </c>
      <c r="AB18" s="57" t="s">
        <v>660</v>
      </c>
      <c r="AC18" s="57">
        <v>1</v>
      </c>
      <c r="AD18" s="57" t="s">
        <v>660</v>
      </c>
      <c r="AE18" s="57"/>
      <c r="AF18" s="57"/>
      <c r="AG18" s="57"/>
      <c r="AH18" s="57">
        <v>1</v>
      </c>
      <c r="AI18" s="57"/>
      <c r="AJ18" s="57"/>
      <c r="AK18" s="57"/>
      <c r="AL18" s="57"/>
      <c r="AM18" s="57"/>
      <c r="AN18" s="57"/>
      <c r="AO18" s="57">
        <v>1</v>
      </c>
      <c r="AP18" s="57">
        <v>1</v>
      </c>
      <c r="AQ18" s="57">
        <v>1</v>
      </c>
      <c r="AR18" s="57"/>
      <c r="AS18" s="57">
        <v>1</v>
      </c>
      <c r="AT18" s="57">
        <v>1</v>
      </c>
      <c r="AU18" s="57"/>
      <c r="AV18" s="57"/>
      <c r="AW18" s="57"/>
      <c r="AX18" s="57"/>
      <c r="AY18" s="57"/>
      <c r="AZ18" s="57"/>
      <c r="BA18" s="57"/>
      <c r="BB18" s="57">
        <v>1</v>
      </c>
      <c r="BC18" s="57"/>
      <c r="BD18" s="57"/>
      <c r="BE18" s="57"/>
      <c r="BF18" s="57">
        <v>1</v>
      </c>
      <c r="BG18" s="57"/>
      <c r="BH18" s="57"/>
      <c r="BI18" s="57">
        <v>1</v>
      </c>
      <c r="BJ18" s="57"/>
      <c r="BK18" s="57">
        <v>1</v>
      </c>
      <c r="BL18" s="57">
        <v>1</v>
      </c>
      <c r="BM18" s="57"/>
      <c r="BN18" s="57"/>
      <c r="BO18" s="57"/>
      <c r="BP18" s="57"/>
      <c r="BQ18" s="57"/>
      <c r="BR18" s="57"/>
      <c r="BS18" s="57"/>
      <c r="BT18" s="57"/>
      <c r="BU18" s="57"/>
      <c r="BV18" s="57"/>
      <c r="BW18" s="57"/>
      <c r="BX18" s="57"/>
      <c r="BY18" s="57"/>
      <c r="BZ18" s="57">
        <v>1</v>
      </c>
      <c r="CA18" s="57"/>
      <c r="CB18" s="57"/>
      <c r="CC18" s="57"/>
      <c r="CD18" s="57">
        <v>1</v>
      </c>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66"/>
      <c r="DX18" s="66"/>
      <c r="DY18" s="66">
        <v>1</v>
      </c>
      <c r="DZ18" s="57">
        <f t="shared" si="0"/>
        <v>15</v>
      </c>
    </row>
    <row r="19" spans="1:130" s="67" customFormat="1" ht="29" x14ac:dyDescent="0.35">
      <c r="A19" s="56" t="s">
        <v>664</v>
      </c>
      <c r="B19" s="56" t="s">
        <v>626</v>
      </c>
      <c r="C19" s="56" t="s">
        <v>662</v>
      </c>
      <c r="D19" s="56" t="s">
        <v>628</v>
      </c>
      <c r="E19" s="56" t="s">
        <v>665</v>
      </c>
      <c r="F19" s="57"/>
      <c r="G19" s="57"/>
      <c r="H19" s="57"/>
      <c r="I19" s="57"/>
      <c r="J19" s="57"/>
      <c r="K19" s="57"/>
      <c r="L19" s="57"/>
      <c r="M19" s="57"/>
      <c r="N19" s="57"/>
      <c r="O19" s="57"/>
      <c r="P19" s="57"/>
      <c r="Q19" s="57"/>
      <c r="R19" s="57"/>
      <c r="S19" s="57"/>
      <c r="T19" s="57"/>
      <c r="U19" s="57"/>
      <c r="V19" s="57"/>
      <c r="W19" s="57">
        <v>1</v>
      </c>
      <c r="X19" s="57"/>
      <c r="Y19" s="57"/>
      <c r="Z19" s="57">
        <v>1</v>
      </c>
      <c r="AA19" s="57"/>
      <c r="AB19" s="57">
        <v>1</v>
      </c>
      <c r="AC19" s="57"/>
      <c r="AD19" s="57">
        <v>1</v>
      </c>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v>1</v>
      </c>
      <c r="BJ19" s="57"/>
      <c r="BK19" s="57">
        <v>1</v>
      </c>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v>1</v>
      </c>
      <c r="DT19" s="57"/>
      <c r="DU19" s="57"/>
      <c r="DV19" s="57"/>
      <c r="DW19" s="66">
        <v>1</v>
      </c>
      <c r="DX19" s="66"/>
      <c r="DY19" s="66"/>
      <c r="DZ19" s="57">
        <f t="shared" si="0"/>
        <v>7</v>
      </c>
    </row>
    <row r="20" spans="1:130" s="67" customFormat="1" ht="29" x14ac:dyDescent="0.35">
      <c r="A20" s="56" t="s">
        <v>666</v>
      </c>
      <c r="B20" s="56" t="s">
        <v>626</v>
      </c>
      <c r="C20" s="56" t="s">
        <v>662</v>
      </c>
      <c r="D20" s="56" t="s">
        <v>628</v>
      </c>
      <c r="E20" s="56" t="s">
        <v>667</v>
      </c>
      <c r="F20" s="57"/>
      <c r="G20" s="57"/>
      <c r="H20" s="57"/>
      <c r="I20" s="57"/>
      <c r="J20" s="57"/>
      <c r="K20" s="57"/>
      <c r="L20" s="57"/>
      <c r="M20" s="57"/>
      <c r="N20" s="57"/>
      <c r="O20" s="57"/>
      <c r="P20" s="57"/>
      <c r="Q20" s="57"/>
      <c r="R20" s="57"/>
      <c r="S20" s="57"/>
      <c r="T20" s="57"/>
      <c r="U20" s="57"/>
      <c r="V20" s="57"/>
      <c r="W20" s="57"/>
      <c r="X20" s="57"/>
      <c r="Y20" s="57"/>
      <c r="Z20" s="57">
        <v>1</v>
      </c>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66"/>
      <c r="DX20" s="66"/>
      <c r="DY20" s="66"/>
      <c r="DZ20" s="57">
        <f t="shared" si="0"/>
        <v>1</v>
      </c>
    </row>
    <row r="21" spans="1:130" s="67" customFormat="1" ht="43.5" x14ac:dyDescent="0.35">
      <c r="A21" s="56" t="s">
        <v>668</v>
      </c>
      <c r="B21" s="56" t="s">
        <v>626</v>
      </c>
      <c r="C21" s="56" t="s">
        <v>662</v>
      </c>
      <c r="D21" s="56" t="s">
        <v>628</v>
      </c>
      <c r="E21" s="56" t="s">
        <v>669</v>
      </c>
      <c r="F21" s="56">
        <v>1</v>
      </c>
      <c r="G21" s="57"/>
      <c r="H21" s="57">
        <v>1</v>
      </c>
      <c r="I21" s="57">
        <v>1</v>
      </c>
      <c r="J21" s="57">
        <v>1</v>
      </c>
      <c r="K21" s="57">
        <v>1</v>
      </c>
      <c r="L21" s="57">
        <v>1</v>
      </c>
      <c r="M21" s="57">
        <v>1</v>
      </c>
      <c r="N21" s="57">
        <v>1</v>
      </c>
      <c r="O21" s="57"/>
      <c r="P21" s="57"/>
      <c r="Q21" s="57"/>
      <c r="R21" s="57"/>
      <c r="S21" s="57"/>
      <c r="T21" s="57">
        <v>1</v>
      </c>
      <c r="U21" s="57"/>
      <c r="V21" s="57"/>
      <c r="W21" s="57"/>
      <c r="X21" s="57"/>
      <c r="Y21" s="57"/>
      <c r="Z21" s="57"/>
      <c r="AA21" s="57"/>
      <c r="AB21" s="57"/>
      <c r="AC21" s="57"/>
      <c r="AD21" s="57"/>
      <c r="AE21" s="57"/>
      <c r="AF21" s="57"/>
      <c r="AG21" s="57"/>
      <c r="AH21" s="57"/>
      <c r="AI21" s="57"/>
      <c r="AJ21" s="57"/>
      <c r="AK21" s="57"/>
      <c r="AL21" s="57"/>
      <c r="AM21" s="57"/>
      <c r="AN21" s="57"/>
      <c r="AO21" s="57">
        <v>1</v>
      </c>
      <c r="AP21" s="57">
        <v>1</v>
      </c>
      <c r="AQ21" s="57">
        <v>1</v>
      </c>
      <c r="AR21" s="57"/>
      <c r="AS21" s="57">
        <v>1</v>
      </c>
      <c r="AT21" s="57">
        <v>1</v>
      </c>
      <c r="AU21" s="57"/>
      <c r="AV21" s="57"/>
      <c r="AW21" s="57"/>
      <c r="AX21" s="57"/>
      <c r="AY21" s="57">
        <v>1</v>
      </c>
      <c r="AZ21" s="57"/>
      <c r="BA21" s="57"/>
      <c r="BB21" s="57"/>
      <c r="BC21" s="57"/>
      <c r="BD21" s="57"/>
      <c r="BE21" s="57"/>
      <c r="BF21" s="57"/>
      <c r="BG21" s="57"/>
      <c r="BH21" s="57"/>
      <c r="BI21" s="57"/>
      <c r="BJ21" s="57"/>
      <c r="BK21" s="57"/>
      <c r="BL21" s="57"/>
      <c r="BM21" s="57"/>
      <c r="BN21" s="57"/>
      <c r="BO21" s="57"/>
      <c r="BP21" s="57"/>
      <c r="BQ21" s="57"/>
      <c r="BR21" s="57"/>
      <c r="BS21" s="57"/>
      <c r="BT21" s="57"/>
      <c r="BU21" s="57"/>
      <c r="BV21" s="57">
        <v>1</v>
      </c>
      <c r="BW21" s="57"/>
      <c r="BX21" s="57">
        <v>1</v>
      </c>
      <c r="BY21" s="57">
        <v>1</v>
      </c>
      <c r="BZ21" s="57">
        <v>1</v>
      </c>
      <c r="CA21" s="57"/>
      <c r="CB21" s="57"/>
      <c r="CC21" s="57"/>
      <c r="CD21" s="57"/>
      <c r="CE21" s="57">
        <v>1</v>
      </c>
      <c r="CF21" s="57">
        <v>1</v>
      </c>
      <c r="CG21" s="57">
        <v>1</v>
      </c>
      <c r="CH21" s="57">
        <v>1</v>
      </c>
      <c r="CI21" s="57">
        <v>1</v>
      </c>
      <c r="CJ21" s="57">
        <v>1</v>
      </c>
      <c r="CK21" s="57"/>
      <c r="CL21" s="57"/>
      <c r="CM21" s="57"/>
      <c r="CN21" s="57"/>
      <c r="CO21" s="57"/>
      <c r="CP21" s="57"/>
      <c r="CQ21" s="57"/>
      <c r="CR21" s="57"/>
      <c r="CS21" s="57"/>
      <c r="CT21" s="57"/>
      <c r="CU21" s="57">
        <v>1</v>
      </c>
      <c r="CV21" s="57">
        <v>1</v>
      </c>
      <c r="CW21" s="57"/>
      <c r="CX21" s="57">
        <v>1</v>
      </c>
      <c r="CY21" s="57"/>
      <c r="CZ21" s="57"/>
      <c r="DA21" s="57"/>
      <c r="DB21" s="57"/>
      <c r="DC21" s="57"/>
      <c r="DD21" s="57"/>
      <c r="DE21" s="57">
        <v>1</v>
      </c>
      <c r="DF21" s="57">
        <v>1</v>
      </c>
      <c r="DG21" s="57">
        <v>1</v>
      </c>
      <c r="DH21" s="57"/>
      <c r="DI21" s="57"/>
      <c r="DJ21" s="57"/>
      <c r="DK21" s="57"/>
      <c r="DL21" s="57"/>
      <c r="DM21" s="57"/>
      <c r="DN21" s="57"/>
      <c r="DO21" s="57"/>
      <c r="DP21" s="57"/>
      <c r="DQ21" s="57"/>
      <c r="DR21" s="57"/>
      <c r="DS21" s="57"/>
      <c r="DT21" s="57"/>
      <c r="DU21" s="57"/>
      <c r="DV21" s="57"/>
      <c r="DW21" s="66"/>
      <c r="DX21" s="66"/>
      <c r="DY21" s="66"/>
      <c r="DZ21" s="57">
        <f t="shared" si="0"/>
        <v>31</v>
      </c>
    </row>
    <row r="22" spans="1:130" s="67" customFormat="1" ht="29" x14ac:dyDescent="0.35">
      <c r="A22" s="56" t="s">
        <v>670</v>
      </c>
      <c r="B22" s="56" t="s">
        <v>626</v>
      </c>
      <c r="C22" s="56" t="s">
        <v>662</v>
      </c>
      <c r="D22" s="56" t="s">
        <v>628</v>
      </c>
      <c r="E22" s="56" t="s">
        <v>671</v>
      </c>
      <c r="F22" s="57">
        <v>1</v>
      </c>
      <c r="G22" s="57"/>
      <c r="H22" s="57">
        <v>1</v>
      </c>
      <c r="I22" s="57">
        <v>1</v>
      </c>
      <c r="J22" s="57">
        <v>1</v>
      </c>
      <c r="K22" s="57"/>
      <c r="L22" s="57">
        <v>1</v>
      </c>
      <c r="M22" s="57">
        <v>1</v>
      </c>
      <c r="N22" s="57">
        <v>1</v>
      </c>
      <c r="O22" s="57">
        <v>1</v>
      </c>
      <c r="P22" s="57">
        <v>1</v>
      </c>
      <c r="Q22" s="57">
        <v>1</v>
      </c>
      <c r="R22" s="57">
        <v>1</v>
      </c>
      <c r="S22" s="57">
        <v>1</v>
      </c>
      <c r="T22" s="57">
        <v>1</v>
      </c>
      <c r="U22" s="57"/>
      <c r="V22" s="57"/>
      <c r="W22" s="57"/>
      <c r="X22" s="57"/>
      <c r="Y22" s="57"/>
      <c r="Z22" s="57"/>
      <c r="AA22" s="57"/>
      <c r="AB22" s="57"/>
      <c r="AC22" s="57" t="s">
        <v>660</v>
      </c>
      <c r="AD22" s="57"/>
      <c r="AE22" s="57"/>
      <c r="AF22" s="57"/>
      <c r="AG22" s="57"/>
      <c r="AH22" s="57"/>
      <c r="AI22" s="57">
        <v>1</v>
      </c>
      <c r="AJ22" s="57"/>
      <c r="AK22" s="57"/>
      <c r="AL22" s="57"/>
      <c r="AM22" s="57"/>
      <c r="AN22" s="57"/>
      <c r="AO22" s="57">
        <v>1</v>
      </c>
      <c r="AP22" s="57">
        <v>1</v>
      </c>
      <c r="AQ22" s="57">
        <v>1</v>
      </c>
      <c r="AR22" s="57"/>
      <c r="AS22" s="57">
        <v>1</v>
      </c>
      <c r="AT22" s="57">
        <v>1</v>
      </c>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v>1</v>
      </c>
      <c r="CF22" s="57"/>
      <c r="CG22" s="57"/>
      <c r="CH22" s="57"/>
      <c r="CI22" s="57">
        <v>1</v>
      </c>
      <c r="CJ22" s="57">
        <v>1</v>
      </c>
      <c r="CK22" s="57"/>
      <c r="CL22" s="57"/>
      <c r="CM22" s="57"/>
      <c r="CN22" s="57"/>
      <c r="CO22" s="57"/>
      <c r="CP22" s="57">
        <v>1</v>
      </c>
      <c r="CQ22" s="57">
        <v>1</v>
      </c>
      <c r="CR22" s="57">
        <v>1</v>
      </c>
      <c r="CS22" s="57">
        <v>1</v>
      </c>
      <c r="CT22" s="57">
        <v>1</v>
      </c>
      <c r="CU22" s="57">
        <v>1</v>
      </c>
      <c r="CV22" s="57">
        <v>1</v>
      </c>
      <c r="CW22" s="57">
        <v>1</v>
      </c>
      <c r="CX22" s="57">
        <v>1</v>
      </c>
      <c r="CY22" s="57">
        <v>1</v>
      </c>
      <c r="CZ22" s="57">
        <v>1</v>
      </c>
      <c r="DA22" s="57">
        <v>1</v>
      </c>
      <c r="DB22" s="57">
        <v>1</v>
      </c>
      <c r="DC22" s="57">
        <v>1</v>
      </c>
      <c r="DD22" s="57">
        <v>1</v>
      </c>
      <c r="DE22" s="57">
        <v>1</v>
      </c>
      <c r="DF22" s="57">
        <v>1</v>
      </c>
      <c r="DG22" s="57"/>
      <c r="DH22" s="57"/>
      <c r="DI22" s="57"/>
      <c r="DJ22" s="57"/>
      <c r="DK22" s="57"/>
      <c r="DL22" s="57"/>
      <c r="DM22" s="57"/>
      <c r="DN22" s="57"/>
      <c r="DO22" s="57"/>
      <c r="DP22" s="57"/>
      <c r="DQ22" s="57">
        <v>1</v>
      </c>
      <c r="DR22" s="57"/>
      <c r="DS22" s="57"/>
      <c r="DT22" s="57"/>
      <c r="DU22" s="57"/>
      <c r="DV22" s="57"/>
      <c r="DW22" s="66"/>
      <c r="DX22" s="66"/>
      <c r="DY22" s="66"/>
      <c r="DZ22" s="57">
        <f t="shared" si="0"/>
        <v>40</v>
      </c>
    </row>
    <row r="23" spans="1:130" s="67" customFormat="1" ht="29" x14ac:dyDescent="0.35">
      <c r="A23" s="56" t="s">
        <v>672</v>
      </c>
      <c r="B23" s="56" t="s">
        <v>626</v>
      </c>
      <c r="C23" s="56" t="s">
        <v>662</v>
      </c>
      <c r="D23" s="56" t="s">
        <v>628</v>
      </c>
      <c r="E23" s="56" t="s">
        <v>673</v>
      </c>
      <c r="F23" s="56">
        <v>1</v>
      </c>
      <c r="G23" s="57"/>
      <c r="H23" s="57"/>
      <c r="I23" s="57"/>
      <c r="J23" s="57"/>
      <c r="K23" s="57">
        <v>1</v>
      </c>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v>1</v>
      </c>
      <c r="AP23" s="57">
        <v>1</v>
      </c>
      <c r="AQ23" s="57">
        <v>1</v>
      </c>
      <c r="AR23" s="57">
        <v>1</v>
      </c>
      <c r="AS23" s="57">
        <v>1</v>
      </c>
      <c r="AT23" s="57">
        <v>1</v>
      </c>
      <c r="AU23" s="57"/>
      <c r="AV23" s="57"/>
      <c r="AW23" s="57"/>
      <c r="AX23" s="57"/>
      <c r="AY23" s="57"/>
      <c r="AZ23" s="57"/>
      <c r="BA23" s="57"/>
      <c r="BB23" s="57"/>
      <c r="BC23" s="57"/>
      <c r="BD23" s="57"/>
      <c r="BE23" s="57"/>
      <c r="BF23" s="57"/>
      <c r="BG23" s="57"/>
      <c r="BH23" s="57"/>
      <c r="BI23" s="57"/>
      <c r="BJ23" s="57"/>
      <c r="BK23" s="57"/>
      <c r="BL23" s="57">
        <v>1</v>
      </c>
      <c r="BM23" s="57"/>
      <c r="BN23" s="57"/>
      <c r="BO23" s="57"/>
      <c r="BP23" s="57"/>
      <c r="BQ23" s="57"/>
      <c r="BR23" s="57"/>
      <c r="BS23" s="57"/>
      <c r="BT23" s="57"/>
      <c r="BU23" s="57"/>
      <c r="BV23" s="57"/>
      <c r="BW23" s="57"/>
      <c r="BX23" s="57"/>
      <c r="BY23" s="57"/>
      <c r="BZ23" s="57">
        <v>1</v>
      </c>
      <c r="CA23" s="57">
        <v>1</v>
      </c>
      <c r="CB23" s="57"/>
      <c r="CC23" s="57"/>
      <c r="CD23" s="57"/>
      <c r="CE23" s="57">
        <v>1</v>
      </c>
      <c r="CF23" s="57">
        <v>1</v>
      </c>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66"/>
      <c r="DX23" s="66"/>
      <c r="DY23" s="66"/>
      <c r="DZ23" s="57">
        <f t="shared" si="0"/>
        <v>13</v>
      </c>
    </row>
    <row r="24" spans="1:130" s="67" customFormat="1" ht="29" x14ac:dyDescent="0.35">
      <c r="A24" s="56" t="s">
        <v>674</v>
      </c>
      <c r="B24" s="56" t="s">
        <v>626</v>
      </c>
      <c r="C24" s="56" t="s">
        <v>662</v>
      </c>
      <c r="D24" s="56" t="s">
        <v>628</v>
      </c>
      <c r="E24" s="56" t="s">
        <v>675</v>
      </c>
      <c r="F24" s="56">
        <v>1</v>
      </c>
      <c r="G24" s="57"/>
      <c r="H24" s="57"/>
      <c r="I24" s="57"/>
      <c r="J24" s="57"/>
      <c r="K24" s="57">
        <v>1</v>
      </c>
      <c r="L24" s="57"/>
      <c r="M24" s="57"/>
      <c r="N24" s="57"/>
      <c r="O24" s="57"/>
      <c r="P24" s="57"/>
      <c r="Q24" s="57"/>
      <c r="R24" s="57"/>
      <c r="S24" s="57"/>
      <c r="T24" s="57"/>
      <c r="U24" s="57"/>
      <c r="V24" s="57">
        <v>1</v>
      </c>
      <c r="W24" s="57"/>
      <c r="X24" s="57">
        <v>1</v>
      </c>
      <c r="Y24" s="57">
        <v>1</v>
      </c>
      <c r="Z24" s="57"/>
      <c r="AA24" s="57">
        <v>1</v>
      </c>
      <c r="AB24" s="57"/>
      <c r="AC24" s="57"/>
      <c r="AD24" s="57"/>
      <c r="AE24" s="57"/>
      <c r="AF24" s="57">
        <v>1</v>
      </c>
      <c r="AG24" s="57"/>
      <c r="AH24" s="57">
        <v>1</v>
      </c>
      <c r="AI24" s="57"/>
      <c r="AJ24" s="57"/>
      <c r="AK24" s="57"/>
      <c r="AL24" s="57"/>
      <c r="AM24" s="57"/>
      <c r="AN24" s="57"/>
      <c r="AO24" s="57">
        <v>1</v>
      </c>
      <c r="AP24" s="57">
        <v>1</v>
      </c>
      <c r="AQ24" s="57">
        <v>1</v>
      </c>
      <c r="AR24" s="57">
        <v>1</v>
      </c>
      <c r="AS24" s="57">
        <v>1</v>
      </c>
      <c r="AT24" s="57">
        <v>1</v>
      </c>
      <c r="AU24" s="57"/>
      <c r="AV24" s="57"/>
      <c r="AW24" s="57"/>
      <c r="AX24" s="57"/>
      <c r="AY24" s="57"/>
      <c r="AZ24" s="57"/>
      <c r="BA24" s="57"/>
      <c r="BB24" s="57"/>
      <c r="BC24" s="57"/>
      <c r="BD24" s="57"/>
      <c r="BE24" s="57"/>
      <c r="BF24" s="57">
        <v>1</v>
      </c>
      <c r="BG24" s="57"/>
      <c r="BH24" s="57"/>
      <c r="BI24" s="57"/>
      <c r="BJ24" s="57"/>
      <c r="BK24" s="57"/>
      <c r="BL24" s="57">
        <v>1</v>
      </c>
      <c r="BM24" s="57"/>
      <c r="BN24" s="57"/>
      <c r="BO24" s="57"/>
      <c r="BP24" s="57"/>
      <c r="BQ24" s="57"/>
      <c r="BR24" s="57"/>
      <c r="BS24" s="57"/>
      <c r="BT24" s="57"/>
      <c r="BU24" s="57"/>
      <c r="BV24" s="57"/>
      <c r="BW24" s="57"/>
      <c r="BX24" s="57"/>
      <c r="BY24" s="57"/>
      <c r="BZ24" s="57">
        <v>1</v>
      </c>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v>1</v>
      </c>
      <c r="DT24" s="57"/>
      <c r="DU24" s="57"/>
      <c r="DV24" s="57"/>
      <c r="DW24" s="66"/>
      <c r="DX24" s="66"/>
      <c r="DY24" s="66">
        <v>1</v>
      </c>
      <c r="DZ24" s="57">
        <f t="shared" si="0"/>
        <v>18</v>
      </c>
    </row>
    <row r="25" spans="1:130" s="67" customFormat="1" ht="58" x14ac:dyDescent="0.35">
      <c r="A25" s="56" t="s">
        <v>676</v>
      </c>
      <c r="B25" s="56" t="s">
        <v>677</v>
      </c>
      <c r="C25" s="56" t="s">
        <v>678</v>
      </c>
      <c r="D25" s="56" t="s">
        <v>679</v>
      </c>
      <c r="E25" s="56" t="s">
        <v>680</v>
      </c>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v>1</v>
      </c>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66"/>
      <c r="DX25" s="66"/>
      <c r="DY25" s="66"/>
      <c r="DZ25" s="57">
        <f t="shared" si="0"/>
        <v>1</v>
      </c>
    </row>
    <row r="26" spans="1:130" s="67" customFormat="1" ht="58" x14ac:dyDescent="0.35">
      <c r="A26" s="56" t="s">
        <v>681</v>
      </c>
      <c r="B26" s="56" t="s">
        <v>677</v>
      </c>
      <c r="C26" s="56" t="s">
        <v>678</v>
      </c>
      <c r="D26" s="56" t="s">
        <v>682</v>
      </c>
      <c r="E26" s="56" t="s">
        <v>683</v>
      </c>
      <c r="F26" s="57">
        <v>1</v>
      </c>
      <c r="G26" s="57"/>
      <c r="H26" s="57">
        <v>1</v>
      </c>
      <c r="I26" s="57"/>
      <c r="J26" s="57"/>
      <c r="K26" s="57"/>
      <c r="L26" s="57"/>
      <c r="M26" s="57"/>
      <c r="N26" s="57"/>
      <c r="O26" s="57"/>
      <c r="P26" s="57"/>
      <c r="Q26" s="57"/>
      <c r="R26" s="57"/>
      <c r="S26" s="57"/>
      <c r="T26" s="57"/>
      <c r="U26" s="57">
        <v>1</v>
      </c>
      <c r="V26" s="57"/>
      <c r="W26" s="57"/>
      <c r="X26" s="57"/>
      <c r="Y26" s="57"/>
      <c r="Z26" s="57"/>
      <c r="AA26" s="57"/>
      <c r="AB26" s="57"/>
      <c r="AC26" s="57"/>
      <c r="AD26" s="57"/>
      <c r="AE26" s="57"/>
      <c r="AF26" s="57"/>
      <c r="AG26" s="57"/>
      <c r="AH26" s="57">
        <v>1</v>
      </c>
      <c r="AI26" s="57"/>
      <c r="AJ26" s="57"/>
      <c r="AK26" s="57"/>
      <c r="AL26" s="57"/>
      <c r="AM26" s="57"/>
      <c r="AN26" s="57"/>
      <c r="AO26" s="57">
        <v>1</v>
      </c>
      <c r="AP26" s="57">
        <v>1</v>
      </c>
      <c r="AQ26" s="57">
        <v>1</v>
      </c>
      <c r="AR26" s="57">
        <v>1</v>
      </c>
      <c r="AS26" s="57">
        <v>1</v>
      </c>
      <c r="AT26" s="57">
        <v>1</v>
      </c>
      <c r="AU26" s="57"/>
      <c r="AV26" s="57"/>
      <c r="AW26" s="57"/>
      <c r="AX26" s="57"/>
      <c r="AY26" s="57">
        <v>1</v>
      </c>
      <c r="AZ26" s="57"/>
      <c r="BA26" s="57">
        <v>1</v>
      </c>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v>1</v>
      </c>
      <c r="DO26" s="57"/>
      <c r="DP26" s="57"/>
      <c r="DQ26" s="57"/>
      <c r="DR26" s="57"/>
      <c r="DS26" s="57"/>
      <c r="DT26" s="57"/>
      <c r="DU26" s="57"/>
      <c r="DV26" s="57"/>
      <c r="DW26" s="66"/>
      <c r="DX26" s="66"/>
      <c r="DY26" s="66"/>
      <c r="DZ26" s="57">
        <f t="shared" si="0"/>
        <v>13</v>
      </c>
    </row>
    <row r="27" spans="1:130" s="67" customFormat="1" ht="58" x14ac:dyDescent="0.35">
      <c r="A27" s="56" t="s">
        <v>684</v>
      </c>
      <c r="B27" s="56" t="s">
        <v>677</v>
      </c>
      <c r="C27" s="56" t="s">
        <v>678</v>
      </c>
      <c r="D27" s="56" t="s">
        <v>685</v>
      </c>
      <c r="E27" s="56" t="s">
        <v>686</v>
      </c>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66"/>
      <c r="DX27" s="66"/>
      <c r="DY27" s="66"/>
      <c r="DZ27" s="57">
        <f t="shared" si="0"/>
        <v>0</v>
      </c>
    </row>
    <row r="28" spans="1:130" s="67" customFormat="1" ht="58" x14ac:dyDescent="0.35">
      <c r="A28" s="56" t="s">
        <v>687</v>
      </c>
      <c r="B28" s="56" t="s">
        <v>677</v>
      </c>
      <c r="C28" s="56" t="s">
        <v>678</v>
      </c>
      <c r="D28" s="56" t="s">
        <v>685</v>
      </c>
      <c r="E28" s="56" t="s">
        <v>688</v>
      </c>
      <c r="F28" s="57">
        <v>1</v>
      </c>
      <c r="G28" s="57">
        <v>1</v>
      </c>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v>1</v>
      </c>
      <c r="AP28" s="57">
        <v>1</v>
      </c>
      <c r="AQ28" s="57">
        <v>1</v>
      </c>
      <c r="AR28" s="57">
        <v>1</v>
      </c>
      <c r="AS28" s="57">
        <v>1</v>
      </c>
      <c r="AT28" s="57">
        <v>1</v>
      </c>
      <c r="AU28" s="57"/>
      <c r="AV28" s="57"/>
      <c r="AW28" s="57"/>
      <c r="AX28" s="57"/>
      <c r="AY28" s="57"/>
      <c r="AZ28" s="57"/>
      <c r="BA28" s="57"/>
      <c r="BB28" s="57"/>
      <c r="BC28" s="57"/>
      <c r="BD28" s="57"/>
      <c r="BE28" s="57"/>
      <c r="BF28" s="57"/>
      <c r="BG28" s="57"/>
      <c r="BH28" s="57"/>
      <c r="BI28" s="57"/>
      <c r="BJ28" s="57"/>
      <c r="BK28" s="57"/>
      <c r="BL28" s="57"/>
      <c r="BM28" s="57"/>
      <c r="BN28" s="57">
        <v>1</v>
      </c>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v>1</v>
      </c>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66"/>
      <c r="DX28" s="66"/>
      <c r="DY28" s="66"/>
      <c r="DZ28" s="57">
        <f t="shared" si="0"/>
        <v>10</v>
      </c>
    </row>
    <row r="29" spans="1:130" s="67" customFormat="1" ht="58" x14ac:dyDescent="0.35">
      <c r="A29" s="56" t="s">
        <v>689</v>
      </c>
      <c r="B29" s="56" t="s">
        <v>677</v>
      </c>
      <c r="C29" s="56" t="s">
        <v>678</v>
      </c>
      <c r="D29" s="56" t="s">
        <v>690</v>
      </c>
      <c r="E29" s="56" t="s">
        <v>691</v>
      </c>
      <c r="F29" s="57">
        <v>1</v>
      </c>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v>1</v>
      </c>
      <c r="AQ29" s="57">
        <v>1</v>
      </c>
      <c r="AR29" s="57">
        <v>1</v>
      </c>
      <c r="AS29" s="57">
        <v>1</v>
      </c>
      <c r="AT29" s="57">
        <v>1</v>
      </c>
      <c r="AU29" s="57"/>
      <c r="AV29" s="57"/>
      <c r="AW29" s="57"/>
      <c r="AX29" s="57"/>
      <c r="AY29" s="57"/>
      <c r="AZ29" s="57"/>
      <c r="BA29" s="57"/>
      <c r="BB29" s="57"/>
      <c r="BC29" s="57"/>
      <c r="BD29" s="57"/>
      <c r="BE29" s="57"/>
      <c r="BF29" s="57"/>
      <c r="BG29" s="57"/>
      <c r="BH29" s="57"/>
      <c r="BI29" s="57"/>
      <c r="BJ29" s="57"/>
      <c r="BK29" s="57"/>
      <c r="BL29" s="57"/>
      <c r="BM29" s="57"/>
      <c r="BN29" s="57">
        <v>1</v>
      </c>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66"/>
      <c r="DX29" s="66"/>
      <c r="DY29" s="66"/>
      <c r="DZ29" s="57">
        <f t="shared" si="0"/>
        <v>7</v>
      </c>
    </row>
    <row r="30" spans="1:130" s="67" customFormat="1" ht="58" x14ac:dyDescent="0.35">
      <c r="A30" s="56" t="s">
        <v>692</v>
      </c>
      <c r="B30" s="56" t="s">
        <v>677</v>
      </c>
      <c r="C30" s="56" t="s">
        <v>693</v>
      </c>
      <c r="D30" s="56" t="s">
        <v>694</v>
      </c>
      <c r="E30" s="56" t="s">
        <v>695</v>
      </c>
      <c r="F30" s="57">
        <v>1</v>
      </c>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v>1</v>
      </c>
      <c r="AP30" s="57">
        <v>1</v>
      </c>
      <c r="AQ30" s="57">
        <v>1</v>
      </c>
      <c r="AR30" s="57">
        <v>1</v>
      </c>
      <c r="AS30" s="57">
        <v>1</v>
      </c>
      <c r="AT30" s="57">
        <v>1</v>
      </c>
      <c r="AU30" s="57"/>
      <c r="AV30" s="57"/>
      <c r="AW30" s="57"/>
      <c r="AX30" s="57"/>
      <c r="AY30" s="57"/>
      <c r="AZ30" s="57"/>
      <c r="BA30" s="57"/>
      <c r="BB30" s="57"/>
      <c r="BC30" s="57"/>
      <c r="BD30" s="57"/>
      <c r="BE30" s="57"/>
      <c r="BF30" s="57"/>
      <c r="BG30" s="57"/>
      <c r="BH30" s="57"/>
      <c r="BI30" s="57"/>
      <c r="BJ30" s="57"/>
      <c r="BK30" s="57"/>
      <c r="BL30" s="57"/>
      <c r="BM30" s="57"/>
      <c r="BN30" s="57">
        <v>1</v>
      </c>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v>1</v>
      </c>
      <c r="DU30" s="57"/>
      <c r="DV30" s="57"/>
      <c r="DW30" s="66"/>
      <c r="DX30" s="66"/>
      <c r="DY30" s="66"/>
      <c r="DZ30" s="57">
        <f t="shared" si="0"/>
        <v>9</v>
      </c>
    </row>
    <row r="31" spans="1:130" s="67" customFormat="1" ht="58" x14ac:dyDescent="0.35">
      <c r="A31" s="56" t="s">
        <v>696</v>
      </c>
      <c r="B31" s="56" t="s">
        <v>677</v>
      </c>
      <c r="C31" s="56" t="s">
        <v>693</v>
      </c>
      <c r="D31" s="56" t="s">
        <v>697</v>
      </c>
      <c r="E31" s="56" t="s">
        <v>698</v>
      </c>
      <c r="F31" s="57">
        <v>1</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v>1</v>
      </c>
      <c r="AP31" s="57">
        <v>1</v>
      </c>
      <c r="AQ31" s="57">
        <v>1</v>
      </c>
      <c r="AR31" s="57">
        <v>1</v>
      </c>
      <c r="AS31" s="57">
        <v>1</v>
      </c>
      <c r="AT31" s="57">
        <v>1</v>
      </c>
      <c r="AU31" s="57"/>
      <c r="AV31" s="57"/>
      <c r="AW31" s="57"/>
      <c r="AX31" s="57"/>
      <c r="AY31" s="57"/>
      <c r="AZ31" s="57"/>
      <c r="BA31" s="57"/>
      <c r="BB31" s="57"/>
      <c r="BC31" s="57"/>
      <c r="BD31" s="57"/>
      <c r="BE31" s="57"/>
      <c r="BF31" s="57"/>
      <c r="BG31" s="57"/>
      <c r="BH31" s="57"/>
      <c r="BI31" s="57"/>
      <c r="BJ31" s="57"/>
      <c r="BK31" s="57"/>
      <c r="BL31" s="57"/>
      <c r="BM31" s="57"/>
      <c r="BN31" s="57">
        <v>1</v>
      </c>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v>1</v>
      </c>
      <c r="DU31" s="57">
        <v>1</v>
      </c>
      <c r="DV31" s="57"/>
      <c r="DW31" s="66"/>
      <c r="DX31" s="66"/>
      <c r="DY31" s="66"/>
      <c r="DZ31" s="57">
        <f t="shared" si="0"/>
        <v>10</v>
      </c>
    </row>
    <row r="32" spans="1:130" s="67" customFormat="1" ht="58" x14ac:dyDescent="0.35">
      <c r="A32" s="56" t="s">
        <v>699</v>
      </c>
      <c r="B32" s="56" t="s">
        <v>677</v>
      </c>
      <c r="C32" s="56" t="s">
        <v>693</v>
      </c>
      <c r="D32" s="56" t="s">
        <v>697</v>
      </c>
      <c r="E32" s="56" t="s">
        <v>700</v>
      </c>
      <c r="F32" s="57">
        <v>1</v>
      </c>
      <c r="G32" s="57">
        <v>1</v>
      </c>
      <c r="H32" s="57">
        <v>1</v>
      </c>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v>1</v>
      </c>
      <c r="AP32" s="57">
        <v>1</v>
      </c>
      <c r="AQ32" s="57">
        <v>1</v>
      </c>
      <c r="AR32" s="57">
        <v>1</v>
      </c>
      <c r="AS32" s="57">
        <v>1</v>
      </c>
      <c r="AT32" s="57">
        <v>1</v>
      </c>
      <c r="AU32" s="57"/>
      <c r="AV32" s="57"/>
      <c r="AW32" s="57"/>
      <c r="AX32" s="57"/>
      <c r="AY32" s="57">
        <v>1</v>
      </c>
      <c r="AZ32" s="57"/>
      <c r="BA32" s="57"/>
      <c r="BB32" s="57"/>
      <c r="BC32" s="57"/>
      <c r="BD32" s="57"/>
      <c r="BE32" s="57"/>
      <c r="BF32" s="57"/>
      <c r="BG32" s="57"/>
      <c r="BH32" s="57"/>
      <c r="BI32" s="57"/>
      <c r="BJ32" s="57"/>
      <c r="BK32" s="57"/>
      <c r="BL32" s="57"/>
      <c r="BM32" s="57"/>
      <c r="BN32" s="57">
        <v>1</v>
      </c>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v>1</v>
      </c>
      <c r="DV32" s="57"/>
      <c r="DW32" s="66"/>
      <c r="DX32" s="66"/>
      <c r="DY32" s="66"/>
      <c r="DZ32" s="57">
        <f t="shared" si="0"/>
        <v>12</v>
      </c>
    </row>
    <row r="33" spans="1:130" s="67" customFormat="1" ht="58" x14ac:dyDescent="0.35">
      <c r="A33" s="56" t="s">
        <v>701</v>
      </c>
      <c r="B33" s="56" t="s">
        <v>677</v>
      </c>
      <c r="C33" s="56" t="s">
        <v>693</v>
      </c>
      <c r="D33" s="56" t="s">
        <v>697</v>
      </c>
      <c r="E33" s="56" t="s">
        <v>702</v>
      </c>
      <c r="F33" s="57">
        <v>1</v>
      </c>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v>1</v>
      </c>
      <c r="AP33" s="57">
        <v>1</v>
      </c>
      <c r="AQ33" s="57">
        <v>1</v>
      </c>
      <c r="AR33" s="57">
        <v>1</v>
      </c>
      <c r="AS33" s="57">
        <v>1</v>
      </c>
      <c r="AT33" s="57">
        <v>1</v>
      </c>
      <c r="AU33" s="57"/>
      <c r="AV33" s="57"/>
      <c r="AW33" s="57"/>
      <c r="AX33" s="57"/>
      <c r="AY33" s="57"/>
      <c r="AZ33" s="57"/>
      <c r="BA33" s="57"/>
      <c r="BB33" s="57"/>
      <c r="BC33" s="57"/>
      <c r="BD33" s="57"/>
      <c r="BE33" s="57"/>
      <c r="BF33" s="57"/>
      <c r="BG33" s="57"/>
      <c r="BH33" s="57"/>
      <c r="BI33" s="57"/>
      <c r="BJ33" s="57"/>
      <c r="BK33" s="57"/>
      <c r="BL33" s="57"/>
      <c r="BM33" s="57"/>
      <c r="BN33" s="57">
        <v>1</v>
      </c>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66"/>
      <c r="DX33" s="66"/>
      <c r="DY33" s="66"/>
      <c r="DZ33" s="57">
        <f t="shared" si="0"/>
        <v>8</v>
      </c>
    </row>
    <row r="34" spans="1:130" s="67" customFormat="1" ht="58" x14ac:dyDescent="0.35">
      <c r="A34" s="56" t="s">
        <v>703</v>
      </c>
      <c r="B34" s="56" t="s">
        <v>677</v>
      </c>
      <c r="C34" s="56" t="s">
        <v>693</v>
      </c>
      <c r="D34" s="56" t="s">
        <v>697</v>
      </c>
      <c r="E34" s="56" t="s">
        <v>704</v>
      </c>
      <c r="F34" s="57">
        <v>1</v>
      </c>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v>1</v>
      </c>
      <c r="AP34" s="57">
        <v>1</v>
      </c>
      <c r="AQ34" s="57">
        <v>1</v>
      </c>
      <c r="AR34" s="57">
        <v>1</v>
      </c>
      <c r="AS34" s="57">
        <v>1</v>
      </c>
      <c r="AT34" s="57">
        <v>1</v>
      </c>
      <c r="AU34" s="57"/>
      <c r="AV34" s="57"/>
      <c r="AW34" s="57"/>
      <c r="AX34" s="57"/>
      <c r="AY34" s="57"/>
      <c r="AZ34" s="57"/>
      <c r="BA34" s="57"/>
      <c r="BB34" s="57"/>
      <c r="BC34" s="57"/>
      <c r="BD34" s="57"/>
      <c r="BE34" s="57"/>
      <c r="BF34" s="57"/>
      <c r="BG34" s="57"/>
      <c r="BH34" s="57"/>
      <c r="BI34" s="57"/>
      <c r="BJ34" s="57"/>
      <c r="BK34" s="57"/>
      <c r="BL34" s="57"/>
      <c r="BM34" s="57"/>
      <c r="BN34" s="57">
        <v>1</v>
      </c>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66"/>
      <c r="DX34" s="66"/>
      <c r="DY34" s="66"/>
      <c r="DZ34" s="57">
        <f t="shared" si="0"/>
        <v>8</v>
      </c>
    </row>
    <row r="35" spans="1:130" s="67" customFormat="1" ht="58" x14ac:dyDescent="0.35">
      <c r="A35" s="56" t="s">
        <v>705</v>
      </c>
      <c r="B35" s="56" t="s">
        <v>677</v>
      </c>
      <c r="C35" s="56" t="s">
        <v>693</v>
      </c>
      <c r="D35" s="56" t="s">
        <v>706</v>
      </c>
      <c r="E35" s="56" t="s">
        <v>707</v>
      </c>
      <c r="F35" s="57">
        <v>1</v>
      </c>
      <c r="G35" s="57"/>
      <c r="H35" s="57"/>
      <c r="I35" s="57"/>
      <c r="J35" s="57"/>
      <c r="K35" s="57">
        <v>1</v>
      </c>
      <c r="L35" s="57"/>
      <c r="M35" s="57"/>
      <c r="N35" s="57"/>
      <c r="O35" s="57"/>
      <c r="P35" s="57"/>
      <c r="Q35" s="57"/>
      <c r="R35" s="57"/>
      <c r="S35" s="57"/>
      <c r="T35" s="57"/>
      <c r="U35" s="57"/>
      <c r="V35" s="57"/>
      <c r="W35" s="57"/>
      <c r="X35" s="57">
        <v>1</v>
      </c>
      <c r="Y35" s="57"/>
      <c r="Z35" s="57"/>
      <c r="AA35" s="57"/>
      <c r="AB35" s="57"/>
      <c r="AC35" s="57"/>
      <c r="AD35" s="57"/>
      <c r="AE35" s="57"/>
      <c r="AF35" s="57"/>
      <c r="AG35" s="57">
        <v>1</v>
      </c>
      <c r="AH35" s="57">
        <v>1</v>
      </c>
      <c r="AI35" s="57"/>
      <c r="AJ35" s="57"/>
      <c r="AK35" s="57"/>
      <c r="AL35" s="57"/>
      <c r="AM35" s="57">
        <v>1</v>
      </c>
      <c r="AN35" s="57"/>
      <c r="AO35" s="57"/>
      <c r="AP35" s="57">
        <v>1</v>
      </c>
      <c r="AQ35" s="57">
        <v>1</v>
      </c>
      <c r="AR35" s="57"/>
      <c r="AS35" s="57">
        <v>1</v>
      </c>
      <c r="AT35" s="57">
        <v>1</v>
      </c>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v>1</v>
      </c>
      <c r="CA35" s="57"/>
      <c r="CB35" s="57">
        <v>1</v>
      </c>
      <c r="CC35" s="57">
        <v>1</v>
      </c>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v>1</v>
      </c>
      <c r="DT35" s="57"/>
      <c r="DU35" s="57"/>
      <c r="DV35" s="57"/>
      <c r="DW35" s="66"/>
      <c r="DX35" s="66"/>
      <c r="DY35" s="66"/>
      <c r="DZ35" s="57">
        <f t="shared" ref="DZ35:DZ57" si="1">COUNT(F35:DV35)</f>
        <v>14</v>
      </c>
    </row>
    <row r="36" spans="1:130" s="67" customFormat="1" ht="58" x14ac:dyDescent="0.35">
      <c r="A36" s="56" t="s">
        <v>708</v>
      </c>
      <c r="B36" s="56" t="s">
        <v>677</v>
      </c>
      <c r="C36" s="56" t="s">
        <v>693</v>
      </c>
      <c r="D36" s="56" t="s">
        <v>706</v>
      </c>
      <c r="E36" s="56" t="s">
        <v>709</v>
      </c>
      <c r="F36" s="57">
        <v>1</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v>1</v>
      </c>
      <c r="AI36" s="57">
        <v>1</v>
      </c>
      <c r="AJ36" s="57"/>
      <c r="AK36" s="57"/>
      <c r="AL36" s="57"/>
      <c r="AM36" s="57">
        <v>1</v>
      </c>
      <c r="AN36" s="57"/>
      <c r="AO36" s="57"/>
      <c r="AP36" s="57">
        <v>1</v>
      </c>
      <c r="AQ36" s="57">
        <v>1</v>
      </c>
      <c r="AR36" s="57"/>
      <c r="AS36" s="57">
        <v>1</v>
      </c>
      <c r="AT36" s="57">
        <v>1</v>
      </c>
      <c r="AU36" s="57">
        <v>1</v>
      </c>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v>1</v>
      </c>
      <c r="CC36" s="57">
        <v>1</v>
      </c>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v>1</v>
      </c>
      <c r="DT36" s="57"/>
      <c r="DU36" s="57"/>
      <c r="DV36" s="57"/>
      <c r="DW36" s="66"/>
      <c r="DX36" s="66"/>
      <c r="DY36" s="66"/>
      <c r="DZ36" s="57">
        <f t="shared" si="1"/>
        <v>12</v>
      </c>
    </row>
    <row r="37" spans="1:130" s="67" customFormat="1" ht="58" x14ac:dyDescent="0.35">
      <c r="A37" s="56" t="s">
        <v>710</v>
      </c>
      <c r="B37" s="56" t="s">
        <v>677</v>
      </c>
      <c r="C37" s="56" t="s">
        <v>693</v>
      </c>
      <c r="D37" s="56" t="s">
        <v>706</v>
      </c>
      <c r="E37" s="56" t="s">
        <v>711</v>
      </c>
      <c r="F37" s="57"/>
      <c r="G37" s="57"/>
      <c r="H37" s="57"/>
      <c r="I37" s="57">
        <v>1</v>
      </c>
      <c r="J37" s="57">
        <v>1</v>
      </c>
      <c r="K37" s="57"/>
      <c r="L37" s="57"/>
      <c r="M37" s="57"/>
      <c r="N37" s="57"/>
      <c r="O37" s="57"/>
      <c r="P37" s="57"/>
      <c r="Q37" s="57"/>
      <c r="R37" s="57">
        <v>1</v>
      </c>
      <c r="S37" s="57"/>
      <c r="T37" s="57"/>
      <c r="U37" s="57"/>
      <c r="V37" s="57"/>
      <c r="W37" s="57"/>
      <c r="X37" s="57"/>
      <c r="Y37" s="57"/>
      <c r="Z37" s="57"/>
      <c r="AA37" s="57"/>
      <c r="AB37" s="57"/>
      <c r="AC37" s="57"/>
      <c r="AD37" s="57"/>
      <c r="AE37" s="57"/>
      <c r="AF37" s="57"/>
      <c r="AG37" s="57"/>
      <c r="AH37" s="57"/>
      <c r="AI37" s="57"/>
      <c r="AJ37" s="57"/>
      <c r="AK37" s="57"/>
      <c r="AL37" s="57"/>
      <c r="AM37" s="57">
        <v>1</v>
      </c>
      <c r="AN37" s="57"/>
      <c r="AO37" s="57"/>
      <c r="AP37" s="57"/>
      <c r="AQ37" s="57"/>
      <c r="AR37" s="57"/>
      <c r="AS37" s="57"/>
      <c r="AT37" s="57"/>
      <c r="AU37" s="57"/>
      <c r="AV37" s="57"/>
      <c r="AW37" s="57"/>
      <c r="AX37" s="57"/>
      <c r="AY37" s="57"/>
      <c r="AZ37" s="57"/>
      <c r="BA37" s="57"/>
      <c r="BB37" s="57"/>
      <c r="BC37" s="57"/>
      <c r="BD37" s="57"/>
      <c r="BE37" s="57">
        <v>1</v>
      </c>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v>1</v>
      </c>
      <c r="CD37" s="57"/>
      <c r="CE37" s="57"/>
      <c r="CF37" s="57"/>
      <c r="CG37" s="57"/>
      <c r="CH37" s="57"/>
      <c r="CI37" s="57"/>
      <c r="CJ37" s="57"/>
      <c r="CK37" s="57"/>
      <c r="CL37" s="57"/>
      <c r="CM37" s="57"/>
      <c r="CN37" s="57"/>
      <c r="CO37" s="57"/>
      <c r="CP37" s="57">
        <v>1</v>
      </c>
      <c r="CQ37" s="57"/>
      <c r="CR37" s="57">
        <v>1</v>
      </c>
      <c r="CS37" s="57"/>
      <c r="CT37" s="57"/>
      <c r="CU37" s="57">
        <v>1</v>
      </c>
      <c r="CV37" s="57">
        <v>1</v>
      </c>
      <c r="CW37" s="57"/>
      <c r="CX37" s="57">
        <v>1</v>
      </c>
      <c r="CY37" s="57"/>
      <c r="CZ37" s="57"/>
      <c r="DA37" s="57">
        <v>1</v>
      </c>
      <c r="DB37" s="57"/>
      <c r="DC37" s="57"/>
      <c r="DD37" s="57">
        <v>1</v>
      </c>
      <c r="DE37" s="57"/>
      <c r="DF37" s="57"/>
      <c r="DG37" s="57"/>
      <c r="DH37" s="57"/>
      <c r="DI37" s="57"/>
      <c r="DJ37" s="57"/>
      <c r="DK37" s="57"/>
      <c r="DL37" s="57"/>
      <c r="DM37" s="57"/>
      <c r="DN37" s="57"/>
      <c r="DO37" s="57"/>
      <c r="DP37" s="57"/>
      <c r="DQ37" s="57">
        <v>1</v>
      </c>
      <c r="DR37" s="57"/>
      <c r="DS37" s="57">
        <v>1</v>
      </c>
      <c r="DT37" s="57"/>
      <c r="DU37" s="57"/>
      <c r="DV37" s="57"/>
      <c r="DW37" s="66"/>
      <c r="DX37" s="66"/>
      <c r="DY37" s="66"/>
      <c r="DZ37" s="57">
        <f t="shared" si="1"/>
        <v>15</v>
      </c>
    </row>
    <row r="38" spans="1:130" s="67" customFormat="1" ht="58" x14ac:dyDescent="0.35">
      <c r="A38" s="56" t="s">
        <v>712</v>
      </c>
      <c r="B38" s="56" t="s">
        <v>677</v>
      </c>
      <c r="C38" s="56" t="s">
        <v>693</v>
      </c>
      <c r="D38" s="56" t="s">
        <v>713</v>
      </c>
      <c r="E38" s="56" t="s">
        <v>714</v>
      </c>
      <c r="F38" s="57">
        <v>1</v>
      </c>
      <c r="G38" s="57"/>
      <c r="H38" s="57"/>
      <c r="I38" s="57"/>
      <c r="J38" s="57"/>
      <c r="K38" s="57"/>
      <c r="L38" s="57"/>
      <c r="M38" s="57"/>
      <c r="N38" s="57"/>
      <c r="O38" s="57"/>
      <c r="P38" s="57"/>
      <c r="Q38" s="57"/>
      <c r="R38" s="57"/>
      <c r="S38" s="57"/>
      <c r="T38" s="57"/>
      <c r="U38" s="57"/>
      <c r="V38" s="57"/>
      <c r="W38" s="57"/>
      <c r="X38" s="57">
        <v>1</v>
      </c>
      <c r="Y38" s="57"/>
      <c r="Z38" s="57"/>
      <c r="AA38" s="57"/>
      <c r="AB38" s="57"/>
      <c r="AC38" s="57"/>
      <c r="AD38" s="57"/>
      <c r="AE38" s="57"/>
      <c r="AF38" s="57"/>
      <c r="AG38" s="57"/>
      <c r="AH38" s="57">
        <v>1</v>
      </c>
      <c r="AI38" s="57"/>
      <c r="AJ38" s="57"/>
      <c r="AK38" s="57"/>
      <c r="AL38" s="57"/>
      <c r="AM38" s="57">
        <v>1</v>
      </c>
      <c r="AN38" s="57"/>
      <c r="AO38" s="57"/>
      <c r="AP38" s="57">
        <v>1</v>
      </c>
      <c r="AQ38" s="57">
        <v>1</v>
      </c>
      <c r="AR38" s="57">
        <v>1</v>
      </c>
      <c r="AS38" s="57">
        <v>1</v>
      </c>
      <c r="AT38" s="57">
        <v>1</v>
      </c>
      <c r="AU38" s="57">
        <v>1</v>
      </c>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v>1</v>
      </c>
      <c r="CA38" s="57"/>
      <c r="CB38" s="57"/>
      <c r="CC38" s="57">
        <v>1</v>
      </c>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v>1</v>
      </c>
      <c r="DT38" s="57"/>
      <c r="DU38" s="57"/>
      <c r="DV38" s="57"/>
      <c r="DW38" s="66"/>
      <c r="DX38" s="66"/>
      <c r="DY38" s="66"/>
      <c r="DZ38" s="57">
        <f t="shared" si="1"/>
        <v>13</v>
      </c>
    </row>
    <row r="39" spans="1:130" s="67" customFormat="1" ht="58" x14ac:dyDescent="0.35">
      <c r="A39" s="56" t="s">
        <v>715</v>
      </c>
      <c r="B39" s="56" t="s">
        <v>677</v>
      </c>
      <c r="C39" s="56" t="s">
        <v>693</v>
      </c>
      <c r="D39" s="56" t="s">
        <v>713</v>
      </c>
      <c r="E39" s="56" t="s">
        <v>716</v>
      </c>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66"/>
      <c r="DX39" s="66"/>
      <c r="DY39" s="66"/>
      <c r="DZ39" s="57">
        <f t="shared" si="1"/>
        <v>0</v>
      </c>
    </row>
    <row r="40" spans="1:130" s="67" customFormat="1" ht="58" x14ac:dyDescent="0.35">
      <c r="A40" s="56" t="s">
        <v>717</v>
      </c>
      <c r="B40" s="56" t="s">
        <v>677</v>
      </c>
      <c r="C40" s="56" t="s">
        <v>693</v>
      </c>
      <c r="D40" s="56" t="s">
        <v>719</v>
      </c>
      <c r="E40" s="56" t="s">
        <v>720</v>
      </c>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66"/>
      <c r="DX40" s="66"/>
      <c r="DY40" s="66"/>
      <c r="DZ40" s="57">
        <f t="shared" si="1"/>
        <v>0</v>
      </c>
    </row>
    <row r="41" spans="1:130" s="67" customFormat="1" ht="58" x14ac:dyDescent="0.35">
      <c r="A41" s="56" t="s">
        <v>721</v>
      </c>
      <c r="B41" s="56" t="s">
        <v>677</v>
      </c>
      <c r="C41" s="56" t="s">
        <v>693</v>
      </c>
      <c r="D41" s="56" t="s">
        <v>719</v>
      </c>
      <c r="E41" s="56" t="s">
        <v>722</v>
      </c>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v>1</v>
      </c>
      <c r="AI41" s="57"/>
      <c r="AJ41" s="57"/>
      <c r="AK41" s="57"/>
      <c r="AL41" s="57"/>
      <c r="AM41" s="57"/>
      <c r="AN41" s="57"/>
      <c r="AO41" s="57"/>
      <c r="AP41" s="57"/>
      <c r="AQ41" s="57"/>
      <c r="AR41" s="57"/>
      <c r="AS41" s="57"/>
      <c r="AT41" s="57"/>
      <c r="AU41" s="57"/>
      <c r="AV41" s="57"/>
      <c r="AW41" s="57"/>
      <c r="AX41" s="57"/>
      <c r="AY41" s="57">
        <v>1</v>
      </c>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66"/>
      <c r="DX41" s="66"/>
      <c r="DY41" s="66"/>
      <c r="DZ41" s="57">
        <f t="shared" si="1"/>
        <v>2</v>
      </c>
    </row>
    <row r="42" spans="1:130" s="67" customFormat="1" ht="58" x14ac:dyDescent="0.35">
      <c r="A42" s="56" t="s">
        <v>723</v>
      </c>
      <c r="B42" s="56" t="s">
        <v>677</v>
      </c>
      <c r="C42" s="56" t="s">
        <v>693</v>
      </c>
      <c r="D42" s="56" t="s">
        <v>724</v>
      </c>
      <c r="E42" s="56" t="s">
        <v>725</v>
      </c>
      <c r="F42" s="57">
        <v>1</v>
      </c>
      <c r="G42" s="57"/>
      <c r="H42" s="57">
        <v>1</v>
      </c>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v>1</v>
      </c>
      <c r="AQ42" s="57">
        <v>1</v>
      </c>
      <c r="AR42" s="57">
        <v>1</v>
      </c>
      <c r="AS42" s="57">
        <v>1</v>
      </c>
      <c r="AT42" s="57">
        <v>1</v>
      </c>
      <c r="AU42" s="57"/>
      <c r="AV42" s="57"/>
      <c r="AW42" s="57"/>
      <c r="AX42" s="57"/>
      <c r="AY42" s="57">
        <v>1</v>
      </c>
      <c r="AZ42" s="57"/>
      <c r="BA42" s="57"/>
      <c r="BB42" s="57"/>
      <c r="BC42" s="57"/>
      <c r="BD42" s="57"/>
      <c r="BE42" s="57"/>
      <c r="BF42" s="57"/>
      <c r="BG42" s="57"/>
      <c r="BH42" s="57"/>
      <c r="BI42" s="57"/>
      <c r="BJ42" s="57"/>
      <c r="BK42" s="57"/>
      <c r="BL42" s="57"/>
      <c r="BM42" s="57"/>
      <c r="BN42" s="57"/>
      <c r="BO42" s="57"/>
      <c r="BP42" s="57"/>
      <c r="BQ42" s="57"/>
      <c r="BR42" s="57"/>
      <c r="BS42" s="57"/>
      <c r="BT42" s="57"/>
      <c r="BU42" s="57">
        <v>1</v>
      </c>
      <c r="BV42" s="57"/>
      <c r="BW42" s="57"/>
      <c r="BX42" s="57"/>
      <c r="BY42" s="57"/>
      <c r="BZ42" s="57"/>
      <c r="CA42" s="57"/>
      <c r="CB42" s="57"/>
      <c r="CC42" s="57"/>
      <c r="CD42" s="57"/>
      <c r="CE42" s="57"/>
      <c r="CF42" s="57"/>
      <c r="CG42" s="57"/>
      <c r="CH42" s="57"/>
      <c r="CI42" s="57"/>
      <c r="CJ42" s="57"/>
      <c r="CK42" s="57">
        <v>1</v>
      </c>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66"/>
      <c r="DX42" s="66"/>
      <c r="DY42" s="66"/>
      <c r="DZ42" s="57">
        <f t="shared" si="1"/>
        <v>10</v>
      </c>
    </row>
    <row r="43" spans="1:130" s="67" customFormat="1" ht="58" x14ac:dyDescent="0.35">
      <c r="A43" s="56" t="s">
        <v>726</v>
      </c>
      <c r="B43" s="56" t="s">
        <v>677</v>
      </c>
      <c r="C43" s="56" t="s">
        <v>693</v>
      </c>
      <c r="D43" s="56" t="s">
        <v>724</v>
      </c>
      <c r="E43" s="56" t="s">
        <v>727</v>
      </c>
      <c r="F43" s="57"/>
      <c r="G43" s="57"/>
      <c r="H43" s="57"/>
      <c r="I43" s="57">
        <v>1</v>
      </c>
      <c r="J43" s="57">
        <v>1</v>
      </c>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v>1</v>
      </c>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66"/>
      <c r="DX43" s="66"/>
      <c r="DY43" s="66"/>
      <c r="DZ43" s="57">
        <f t="shared" si="1"/>
        <v>3</v>
      </c>
    </row>
    <row r="44" spans="1:130" s="67" customFormat="1" ht="58" x14ac:dyDescent="0.35">
      <c r="A44" s="56" t="s">
        <v>728</v>
      </c>
      <c r="B44" s="56" t="s">
        <v>677</v>
      </c>
      <c r="C44" s="56" t="s">
        <v>693</v>
      </c>
      <c r="D44" s="56" t="s">
        <v>729</v>
      </c>
      <c r="E44" s="56" t="s">
        <v>730</v>
      </c>
      <c r="F44" s="57">
        <v>1</v>
      </c>
      <c r="G44" s="57"/>
      <c r="H44" s="57"/>
      <c r="I44" s="57">
        <v>1</v>
      </c>
      <c r="J44" s="57">
        <v>1</v>
      </c>
      <c r="K44" s="57"/>
      <c r="L44" s="57"/>
      <c r="M44" s="57"/>
      <c r="N44" s="57"/>
      <c r="O44" s="57"/>
      <c r="P44" s="57"/>
      <c r="Q44" s="57"/>
      <c r="R44" s="57"/>
      <c r="S44" s="57"/>
      <c r="T44" s="57"/>
      <c r="U44" s="57"/>
      <c r="V44" s="57"/>
      <c r="W44" s="57"/>
      <c r="X44" s="57">
        <v>1</v>
      </c>
      <c r="Y44" s="57"/>
      <c r="Z44" s="57"/>
      <c r="AA44" s="57"/>
      <c r="AB44" s="57"/>
      <c r="AC44" s="57"/>
      <c r="AD44" s="57"/>
      <c r="AE44" s="57"/>
      <c r="AF44" s="57"/>
      <c r="AG44" s="57"/>
      <c r="AH44" s="57"/>
      <c r="AI44" s="57"/>
      <c r="AJ44" s="57"/>
      <c r="AK44" s="57"/>
      <c r="AL44" s="57"/>
      <c r="AM44" s="57">
        <v>1</v>
      </c>
      <c r="AN44" s="57"/>
      <c r="AO44" s="57"/>
      <c r="AP44" s="57">
        <v>1</v>
      </c>
      <c r="AQ44" s="57">
        <v>1</v>
      </c>
      <c r="AR44" s="57">
        <v>1</v>
      </c>
      <c r="AS44" s="57">
        <v>1</v>
      </c>
      <c r="AT44" s="57">
        <v>1</v>
      </c>
      <c r="AU44" s="57"/>
      <c r="AV44" s="57"/>
      <c r="AW44" s="57"/>
      <c r="AX44" s="57"/>
      <c r="AY44" s="57">
        <v>1</v>
      </c>
      <c r="AZ44" s="57"/>
      <c r="BA44" s="57"/>
      <c r="BB44" s="57"/>
      <c r="BC44" s="57"/>
      <c r="BD44" s="57"/>
      <c r="BE44" s="57"/>
      <c r="BF44" s="57"/>
      <c r="BG44" s="57"/>
      <c r="BH44" s="57"/>
      <c r="BI44" s="57"/>
      <c r="BJ44" s="57"/>
      <c r="BK44" s="57"/>
      <c r="BL44" s="57"/>
      <c r="BM44" s="57"/>
      <c r="BN44" s="57">
        <v>1</v>
      </c>
      <c r="BO44" s="57"/>
      <c r="BP44" s="57"/>
      <c r="BQ44" s="57"/>
      <c r="BR44" s="57"/>
      <c r="BS44" s="57"/>
      <c r="BT44" s="57"/>
      <c r="BU44" s="57">
        <v>1</v>
      </c>
      <c r="BV44" s="57">
        <v>1</v>
      </c>
      <c r="BW44" s="57">
        <v>1</v>
      </c>
      <c r="BX44" s="57"/>
      <c r="BY44" s="57"/>
      <c r="BZ44" s="57"/>
      <c r="CA44" s="57">
        <v>1</v>
      </c>
      <c r="CB44" s="57"/>
      <c r="CC44" s="57">
        <v>1</v>
      </c>
      <c r="CD44" s="57"/>
      <c r="CE44" s="57">
        <v>1</v>
      </c>
      <c r="CF44" s="57"/>
      <c r="CG44" s="57"/>
      <c r="CH44" s="57">
        <v>1</v>
      </c>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v>1</v>
      </c>
      <c r="DT44" s="57"/>
      <c r="DU44" s="57"/>
      <c r="DV44" s="57"/>
      <c r="DW44" s="66"/>
      <c r="DX44" s="66"/>
      <c r="DY44" s="66"/>
      <c r="DZ44" s="57">
        <f t="shared" si="1"/>
        <v>20</v>
      </c>
    </row>
    <row r="45" spans="1:130" s="67" customFormat="1" ht="58" x14ac:dyDescent="0.35">
      <c r="A45" s="56" t="s">
        <v>731</v>
      </c>
      <c r="B45" s="56" t="s">
        <v>677</v>
      </c>
      <c r="C45" s="56" t="s">
        <v>693</v>
      </c>
      <c r="D45" s="56" t="s">
        <v>729</v>
      </c>
      <c r="E45" s="56" t="s">
        <v>732</v>
      </c>
      <c r="F45" s="57">
        <v>1</v>
      </c>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v>1</v>
      </c>
      <c r="AN45" s="57"/>
      <c r="AO45" s="57"/>
      <c r="AP45" s="57">
        <v>1</v>
      </c>
      <c r="AQ45" s="57">
        <v>1</v>
      </c>
      <c r="AR45" s="57">
        <v>1</v>
      </c>
      <c r="AS45" s="57">
        <v>1</v>
      </c>
      <c r="AT45" s="57">
        <v>1</v>
      </c>
      <c r="AU45" s="57"/>
      <c r="AV45" s="57"/>
      <c r="AW45" s="57"/>
      <c r="AX45" s="57"/>
      <c r="AY45" s="57">
        <v>1</v>
      </c>
      <c r="AZ45" s="57"/>
      <c r="BA45" s="57"/>
      <c r="BB45" s="57"/>
      <c r="BC45" s="57"/>
      <c r="BD45" s="57"/>
      <c r="BE45" s="57"/>
      <c r="BF45" s="57"/>
      <c r="BG45" s="57"/>
      <c r="BH45" s="57"/>
      <c r="BI45" s="57"/>
      <c r="BJ45" s="57"/>
      <c r="BK45" s="57"/>
      <c r="BL45" s="57"/>
      <c r="BM45" s="57"/>
      <c r="BN45" s="57">
        <v>1</v>
      </c>
      <c r="BO45" s="57"/>
      <c r="BP45" s="57"/>
      <c r="BQ45" s="57"/>
      <c r="BR45" s="57"/>
      <c r="BS45" s="57"/>
      <c r="BT45" s="57"/>
      <c r="BU45" s="57"/>
      <c r="BV45" s="57"/>
      <c r="BW45" s="57">
        <v>1</v>
      </c>
      <c r="BX45" s="57"/>
      <c r="BY45" s="57"/>
      <c r="BZ45" s="57"/>
      <c r="CA45" s="57"/>
      <c r="CB45" s="57"/>
      <c r="CC45" s="57">
        <v>1</v>
      </c>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v>1</v>
      </c>
      <c r="DT45" s="57"/>
      <c r="DU45" s="57"/>
      <c r="DV45" s="57"/>
      <c r="DW45" s="66"/>
      <c r="DX45" s="66"/>
      <c r="DY45" s="66"/>
      <c r="DZ45" s="57">
        <f t="shared" si="1"/>
        <v>12</v>
      </c>
    </row>
    <row r="46" spans="1:130" s="67" customFormat="1" ht="72.5" x14ac:dyDescent="0.35">
      <c r="A46" s="56" t="s">
        <v>733</v>
      </c>
      <c r="B46" s="56" t="s">
        <v>734</v>
      </c>
      <c r="C46" s="56" t="s">
        <v>735</v>
      </c>
      <c r="D46" s="56" t="s">
        <v>736</v>
      </c>
      <c r="E46" s="56" t="s">
        <v>737</v>
      </c>
      <c r="F46" s="56">
        <v>1</v>
      </c>
      <c r="G46" s="57"/>
      <c r="H46" s="57"/>
      <c r="I46" s="57"/>
      <c r="J46" s="57"/>
      <c r="K46" s="57">
        <v>1</v>
      </c>
      <c r="L46" s="57"/>
      <c r="M46" s="57"/>
      <c r="N46" s="57"/>
      <c r="O46" s="57"/>
      <c r="P46" s="57"/>
      <c r="Q46" s="57"/>
      <c r="R46" s="57"/>
      <c r="S46" s="57"/>
      <c r="T46" s="57"/>
      <c r="U46" s="57"/>
      <c r="V46" s="57"/>
      <c r="W46" s="57"/>
      <c r="X46" s="57"/>
      <c r="Y46" s="57"/>
      <c r="Z46" s="57"/>
      <c r="AA46" s="57"/>
      <c r="AB46" s="57"/>
      <c r="AC46" s="57"/>
      <c r="AD46" s="57"/>
      <c r="AE46" s="57"/>
      <c r="AF46" s="57"/>
      <c r="AG46" s="57"/>
      <c r="AH46" s="57"/>
      <c r="AI46" s="57">
        <v>1</v>
      </c>
      <c r="AJ46" s="57"/>
      <c r="AK46" s="57"/>
      <c r="AL46" s="57"/>
      <c r="AM46" s="57"/>
      <c r="AN46" s="57"/>
      <c r="AO46" s="57"/>
      <c r="AP46" s="57">
        <v>1</v>
      </c>
      <c r="AQ46" s="57">
        <v>1</v>
      </c>
      <c r="AR46" s="57"/>
      <c r="AS46" s="57">
        <v>1</v>
      </c>
      <c r="AT46" s="57">
        <v>1</v>
      </c>
      <c r="AU46" s="57"/>
      <c r="AV46" s="57">
        <v>1</v>
      </c>
      <c r="AW46" s="57">
        <v>1</v>
      </c>
      <c r="AX46" s="57">
        <v>1</v>
      </c>
      <c r="AY46" s="57">
        <v>1</v>
      </c>
      <c r="AZ46" s="57"/>
      <c r="BA46" s="57"/>
      <c r="BB46" s="57"/>
      <c r="BC46" s="57"/>
      <c r="BD46" s="57"/>
      <c r="BE46" s="57">
        <v>1</v>
      </c>
      <c r="BF46" s="57"/>
      <c r="BG46" s="57"/>
      <c r="BH46" s="57"/>
      <c r="BI46" s="57"/>
      <c r="BJ46" s="57"/>
      <c r="BK46" s="57"/>
      <c r="BL46" s="57"/>
      <c r="BM46" s="57">
        <v>1</v>
      </c>
      <c r="BN46" s="57">
        <v>1</v>
      </c>
      <c r="BO46" s="57"/>
      <c r="BP46" s="57">
        <v>1</v>
      </c>
      <c r="BQ46" s="57"/>
      <c r="BR46" s="57"/>
      <c r="BS46" s="57"/>
      <c r="BT46" s="57"/>
      <c r="BU46" s="57"/>
      <c r="BV46" s="57"/>
      <c r="BW46" s="57">
        <v>1</v>
      </c>
      <c r="BX46" s="57"/>
      <c r="BY46" s="57"/>
      <c r="BZ46" s="57">
        <v>1</v>
      </c>
      <c r="CA46" s="57">
        <v>1</v>
      </c>
      <c r="CB46" s="57">
        <v>1</v>
      </c>
      <c r="CC46" s="57"/>
      <c r="CD46" s="57"/>
      <c r="CE46" s="57"/>
      <c r="CF46" s="57"/>
      <c r="CG46" s="57"/>
      <c r="CH46" s="57"/>
      <c r="CI46" s="57"/>
      <c r="CJ46" s="57"/>
      <c r="CK46" s="57">
        <v>1</v>
      </c>
      <c r="CL46" s="57"/>
      <c r="CM46" s="57">
        <v>1</v>
      </c>
      <c r="CN46" s="57">
        <v>1</v>
      </c>
      <c r="CO46" s="57"/>
      <c r="CP46" s="57"/>
      <c r="CQ46" s="57"/>
      <c r="CR46" s="57"/>
      <c r="CS46" s="57"/>
      <c r="CT46" s="57"/>
      <c r="CU46" s="57"/>
      <c r="CV46" s="57"/>
      <c r="CW46" s="57"/>
      <c r="CX46" s="57"/>
      <c r="CY46" s="57"/>
      <c r="CZ46" s="57"/>
      <c r="DA46" s="57"/>
      <c r="DB46" s="57"/>
      <c r="DC46" s="57">
        <v>1</v>
      </c>
      <c r="DD46" s="57"/>
      <c r="DE46" s="57"/>
      <c r="DF46" s="57"/>
      <c r="DG46" s="57"/>
      <c r="DH46" s="57"/>
      <c r="DI46" s="57"/>
      <c r="DJ46" s="57"/>
      <c r="DK46" s="57"/>
      <c r="DL46" s="57"/>
      <c r="DM46" s="57"/>
      <c r="DN46" s="57"/>
      <c r="DO46" s="57"/>
      <c r="DP46" s="57"/>
      <c r="DQ46" s="57"/>
      <c r="DR46" s="57"/>
      <c r="DS46" s="57">
        <v>1</v>
      </c>
      <c r="DT46" s="57"/>
      <c r="DU46" s="57"/>
      <c r="DV46" s="57"/>
      <c r="DW46" s="66"/>
      <c r="DX46" s="66"/>
      <c r="DY46" s="66"/>
      <c r="DZ46" s="57">
        <f t="shared" si="1"/>
        <v>24</v>
      </c>
    </row>
    <row r="47" spans="1:130" s="67" customFormat="1" ht="87" x14ac:dyDescent="0.35">
      <c r="A47" s="56" t="s">
        <v>738</v>
      </c>
      <c r="B47" s="56" t="s">
        <v>734</v>
      </c>
      <c r="C47" s="56" t="s">
        <v>739</v>
      </c>
      <c r="D47" s="56" t="s">
        <v>736</v>
      </c>
      <c r="E47" s="56" t="s">
        <v>740</v>
      </c>
      <c r="F47" s="56">
        <v>1</v>
      </c>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v>1</v>
      </c>
      <c r="AN47" s="57"/>
      <c r="AO47" s="57"/>
      <c r="AP47" s="57">
        <v>1</v>
      </c>
      <c r="AQ47" s="57">
        <v>1</v>
      </c>
      <c r="AR47" s="57"/>
      <c r="AS47" s="57">
        <v>1</v>
      </c>
      <c r="AT47" s="57">
        <v>1</v>
      </c>
      <c r="AU47" s="57"/>
      <c r="AV47" s="57">
        <v>1</v>
      </c>
      <c r="AW47" s="57">
        <v>1</v>
      </c>
      <c r="AX47" s="57">
        <v>1</v>
      </c>
      <c r="AY47" s="57">
        <v>1</v>
      </c>
      <c r="AZ47" s="57"/>
      <c r="BA47" s="57"/>
      <c r="BB47" s="57"/>
      <c r="BC47" s="57"/>
      <c r="BD47" s="57"/>
      <c r="BE47" s="57"/>
      <c r="BF47" s="57"/>
      <c r="BG47" s="57"/>
      <c r="BH47" s="57"/>
      <c r="BI47" s="57"/>
      <c r="BJ47" s="57"/>
      <c r="BK47" s="57"/>
      <c r="BL47" s="57"/>
      <c r="BM47" s="57">
        <v>1</v>
      </c>
      <c r="BN47" s="57">
        <v>1</v>
      </c>
      <c r="BO47" s="57"/>
      <c r="BP47" s="57"/>
      <c r="BQ47" s="57"/>
      <c r="BR47" s="57"/>
      <c r="BS47" s="57"/>
      <c r="BT47" s="57"/>
      <c r="BU47" s="57"/>
      <c r="BV47" s="57"/>
      <c r="BW47" s="57">
        <v>1</v>
      </c>
      <c r="BX47" s="57"/>
      <c r="BY47" s="57"/>
      <c r="BZ47" s="57">
        <v>1</v>
      </c>
      <c r="CA47" s="57">
        <v>1</v>
      </c>
      <c r="CB47" s="57">
        <v>1</v>
      </c>
      <c r="CC47" s="57">
        <v>1</v>
      </c>
      <c r="CD47" s="57"/>
      <c r="CE47" s="57"/>
      <c r="CF47" s="57"/>
      <c r="CG47" s="57"/>
      <c r="CH47" s="57"/>
      <c r="CI47" s="57"/>
      <c r="CJ47" s="57"/>
      <c r="CK47" s="57"/>
      <c r="CL47" s="57"/>
      <c r="CM47" s="57">
        <v>1</v>
      </c>
      <c r="CN47" s="57">
        <v>1</v>
      </c>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v>1</v>
      </c>
      <c r="DT47" s="57"/>
      <c r="DU47" s="57"/>
      <c r="DV47" s="57"/>
      <c r="DW47" s="66"/>
      <c r="DX47" s="66"/>
      <c r="DY47" s="66"/>
      <c r="DZ47" s="57">
        <f t="shared" si="1"/>
        <v>20</v>
      </c>
    </row>
    <row r="48" spans="1:130" s="67" customFormat="1" ht="72.5" x14ac:dyDescent="0.35">
      <c r="A48" s="56" t="s">
        <v>741</v>
      </c>
      <c r="B48" s="56" t="s">
        <v>734</v>
      </c>
      <c r="C48" s="56" t="s">
        <v>735</v>
      </c>
      <c r="D48" s="56" t="s">
        <v>742</v>
      </c>
      <c r="E48" s="56" t="s">
        <v>743</v>
      </c>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v>1</v>
      </c>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v>1</v>
      </c>
      <c r="CC48" s="57">
        <v>1</v>
      </c>
      <c r="CD48" s="57"/>
      <c r="CE48" s="57"/>
      <c r="CF48" s="57"/>
      <c r="CG48" s="57"/>
      <c r="CH48" s="57"/>
      <c r="CI48" s="57"/>
      <c r="CJ48" s="57"/>
      <c r="CK48" s="57"/>
      <c r="CL48" s="57"/>
      <c r="CM48" s="57">
        <v>1</v>
      </c>
      <c r="CN48" s="57">
        <v>1</v>
      </c>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66"/>
      <c r="DX48" s="66"/>
      <c r="DY48" s="66"/>
      <c r="DZ48" s="57">
        <f t="shared" si="1"/>
        <v>5</v>
      </c>
    </row>
    <row r="49" spans="1:130" s="67" customFormat="1" ht="43.5" x14ac:dyDescent="0.35">
      <c r="A49" s="56" t="s">
        <v>744</v>
      </c>
      <c r="B49" s="56" t="s">
        <v>734</v>
      </c>
      <c r="C49" s="56" t="s">
        <v>739</v>
      </c>
      <c r="D49" s="56" t="s">
        <v>742</v>
      </c>
      <c r="E49" s="56" t="s">
        <v>745</v>
      </c>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v>1</v>
      </c>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v>1</v>
      </c>
      <c r="CC49" s="57">
        <v>1</v>
      </c>
      <c r="CD49" s="57"/>
      <c r="CE49" s="57"/>
      <c r="CF49" s="57"/>
      <c r="CG49" s="57"/>
      <c r="CH49" s="57"/>
      <c r="CI49" s="57"/>
      <c r="CJ49" s="57"/>
      <c r="CK49" s="57"/>
      <c r="CL49" s="57"/>
      <c r="CM49" s="57">
        <v>1</v>
      </c>
      <c r="CN49" s="57">
        <v>1</v>
      </c>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66"/>
      <c r="DX49" s="66"/>
      <c r="DY49" s="66"/>
      <c r="DZ49" s="57">
        <f t="shared" si="1"/>
        <v>5</v>
      </c>
    </row>
    <row r="50" spans="1:130" s="67" customFormat="1" ht="43.5" x14ac:dyDescent="0.35">
      <c r="A50" s="56" t="s">
        <v>746</v>
      </c>
      <c r="B50" s="56" t="s">
        <v>734</v>
      </c>
      <c r="C50" s="56" t="s">
        <v>739</v>
      </c>
      <c r="D50" s="56" t="s">
        <v>742</v>
      </c>
      <c r="E50" s="56" t="s">
        <v>747</v>
      </c>
      <c r="F50" s="57">
        <v>1</v>
      </c>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v>1</v>
      </c>
      <c r="AI50" s="57"/>
      <c r="AJ50" s="57"/>
      <c r="AK50" s="57"/>
      <c r="AL50" s="57"/>
      <c r="AM50" s="57">
        <v>1</v>
      </c>
      <c r="AN50" s="57"/>
      <c r="AO50" s="57"/>
      <c r="AP50" s="57">
        <v>1</v>
      </c>
      <c r="AQ50" s="57">
        <v>1</v>
      </c>
      <c r="AR50" s="57"/>
      <c r="AS50" s="57">
        <v>1</v>
      </c>
      <c r="AT50" s="57">
        <v>1</v>
      </c>
      <c r="AU50" s="57"/>
      <c r="AV50" s="57"/>
      <c r="AW50" s="57"/>
      <c r="AX50" s="57">
        <v>1</v>
      </c>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v>1</v>
      </c>
      <c r="BX50" s="57"/>
      <c r="BY50" s="57"/>
      <c r="BZ50" s="57">
        <v>1</v>
      </c>
      <c r="CA50" s="57"/>
      <c r="CB50" s="57">
        <v>1</v>
      </c>
      <c r="CC50" s="57">
        <v>1</v>
      </c>
      <c r="CD50" s="57"/>
      <c r="CE50" s="57"/>
      <c r="CF50" s="57"/>
      <c r="CG50" s="57"/>
      <c r="CH50" s="57"/>
      <c r="CI50" s="57"/>
      <c r="CJ50" s="57"/>
      <c r="CK50" s="57"/>
      <c r="CL50" s="57"/>
      <c r="CM50" s="57">
        <v>1</v>
      </c>
      <c r="CN50" s="57">
        <v>1</v>
      </c>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v>1</v>
      </c>
      <c r="DT50" s="57"/>
      <c r="DU50" s="57"/>
      <c r="DV50" s="57"/>
      <c r="DW50" s="66"/>
      <c r="DX50" s="66"/>
      <c r="DY50" s="66"/>
      <c r="DZ50" s="57">
        <f t="shared" si="1"/>
        <v>15</v>
      </c>
    </row>
    <row r="51" spans="1:130" s="67" customFormat="1" ht="43.5" x14ac:dyDescent="0.35">
      <c r="A51" s="56" t="s">
        <v>748</v>
      </c>
      <c r="B51" s="56" t="s">
        <v>734</v>
      </c>
      <c r="C51" s="56" t="s">
        <v>739</v>
      </c>
      <c r="D51" s="56" t="s">
        <v>742</v>
      </c>
      <c r="E51" s="56" t="s">
        <v>749</v>
      </c>
      <c r="F51" s="57">
        <v>1</v>
      </c>
      <c r="G51" s="57"/>
      <c r="H51" s="57">
        <v>1</v>
      </c>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v>1</v>
      </c>
      <c r="AN51" s="57"/>
      <c r="AO51" s="57"/>
      <c r="AP51" s="57">
        <v>1</v>
      </c>
      <c r="AQ51" s="57">
        <v>1</v>
      </c>
      <c r="AR51" s="57">
        <v>1</v>
      </c>
      <c r="AS51" s="57">
        <v>1</v>
      </c>
      <c r="AT51" s="57">
        <v>1</v>
      </c>
      <c r="AU51" s="57"/>
      <c r="AV51" s="57"/>
      <c r="AW51" s="57">
        <v>1</v>
      </c>
      <c r="AX51" s="57">
        <v>1</v>
      </c>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v>1</v>
      </c>
      <c r="BX51" s="57"/>
      <c r="BY51" s="57"/>
      <c r="BZ51" s="57"/>
      <c r="CA51" s="57"/>
      <c r="CB51" s="57">
        <v>1</v>
      </c>
      <c r="CC51" s="57">
        <v>1</v>
      </c>
      <c r="CD51" s="57"/>
      <c r="CE51" s="57"/>
      <c r="CF51" s="57"/>
      <c r="CG51" s="57"/>
      <c r="CH51" s="57"/>
      <c r="CI51" s="57"/>
      <c r="CJ51" s="57"/>
      <c r="CK51" s="57"/>
      <c r="CL51" s="57"/>
      <c r="CM51" s="57">
        <v>1</v>
      </c>
      <c r="CN51" s="57">
        <v>1</v>
      </c>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v>1</v>
      </c>
      <c r="DS51" s="57">
        <v>1</v>
      </c>
      <c r="DT51" s="57"/>
      <c r="DU51" s="57"/>
      <c r="DV51" s="57"/>
      <c r="DW51" s="66"/>
      <c r="DX51" s="66"/>
      <c r="DY51" s="66"/>
      <c r="DZ51" s="57">
        <f t="shared" si="1"/>
        <v>17</v>
      </c>
    </row>
    <row r="52" spans="1:130" s="67" customFormat="1" ht="58" x14ac:dyDescent="0.35">
      <c r="A52" s="56" t="s">
        <v>750</v>
      </c>
      <c r="B52" s="56" t="s">
        <v>734</v>
      </c>
      <c r="C52" s="56" t="s">
        <v>751</v>
      </c>
      <c r="D52" s="56" t="s">
        <v>752</v>
      </c>
      <c r="E52" s="56" t="s">
        <v>753</v>
      </c>
      <c r="F52" s="57"/>
      <c r="G52" s="57"/>
      <c r="H52" s="57"/>
      <c r="I52" s="57"/>
      <c r="J52" s="57"/>
      <c r="K52" s="57"/>
      <c r="L52" s="57"/>
      <c r="M52" s="57"/>
      <c r="N52" s="57"/>
      <c r="O52" s="57">
        <v>1</v>
      </c>
      <c r="P52" s="57">
        <v>1</v>
      </c>
      <c r="Q52" s="57">
        <v>1</v>
      </c>
      <c r="R52" s="57">
        <v>1</v>
      </c>
      <c r="S52" s="57">
        <v>1</v>
      </c>
      <c r="T52" s="57"/>
      <c r="U52" s="57"/>
      <c r="V52" s="57"/>
      <c r="W52" s="57"/>
      <c r="X52" s="57"/>
      <c r="Y52" s="57"/>
      <c r="Z52" s="57"/>
      <c r="AA52" s="57"/>
      <c r="AB52" s="57"/>
      <c r="AC52" s="57"/>
      <c r="AD52" s="57"/>
      <c r="AE52" s="57"/>
      <c r="AF52" s="57"/>
      <c r="AG52" s="57"/>
      <c r="AH52" s="57"/>
      <c r="AI52" s="57"/>
      <c r="AJ52" s="57"/>
      <c r="AK52" s="57"/>
      <c r="AL52" s="57"/>
      <c r="AM52" s="57">
        <v>1</v>
      </c>
      <c r="AN52" s="57"/>
      <c r="AO52" s="57"/>
      <c r="AP52" s="57"/>
      <c r="AQ52" s="57"/>
      <c r="AR52" s="57"/>
      <c r="AS52" s="57"/>
      <c r="AT52" s="57"/>
      <c r="AU52" s="57">
        <v>1</v>
      </c>
      <c r="AV52" s="57"/>
      <c r="AW52" s="57"/>
      <c r="AX52" s="57">
        <v>1</v>
      </c>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v>1</v>
      </c>
      <c r="BX52" s="57"/>
      <c r="BY52" s="57"/>
      <c r="BZ52" s="57"/>
      <c r="CA52" s="57"/>
      <c r="CB52" s="57">
        <v>1</v>
      </c>
      <c r="CC52" s="57">
        <v>1</v>
      </c>
      <c r="CD52" s="57"/>
      <c r="CE52" s="57"/>
      <c r="CF52" s="57"/>
      <c r="CG52" s="57"/>
      <c r="CH52" s="57"/>
      <c r="CI52" s="57"/>
      <c r="CJ52" s="57"/>
      <c r="CK52" s="57"/>
      <c r="CL52" s="57"/>
      <c r="CM52" s="57">
        <v>1</v>
      </c>
      <c r="CN52" s="57">
        <v>1</v>
      </c>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v>1</v>
      </c>
      <c r="DS52" s="57"/>
      <c r="DT52" s="57"/>
      <c r="DU52" s="57"/>
      <c r="DV52" s="57"/>
      <c r="DW52" s="66"/>
      <c r="DX52" s="66"/>
      <c r="DY52" s="66"/>
      <c r="DZ52" s="57">
        <f t="shared" si="1"/>
        <v>14</v>
      </c>
    </row>
    <row r="53" spans="1:130" s="67" customFormat="1" ht="58" x14ac:dyDescent="0.35">
      <c r="A53" s="56" t="s">
        <v>754</v>
      </c>
      <c r="B53" s="56" t="s">
        <v>734</v>
      </c>
      <c r="C53" s="56" t="s">
        <v>751</v>
      </c>
      <c r="D53" s="56" t="s">
        <v>752</v>
      </c>
      <c r="E53" s="56" t="s">
        <v>755</v>
      </c>
      <c r="F53" s="57"/>
      <c r="G53" s="57"/>
      <c r="H53" s="57"/>
      <c r="I53" s="57"/>
      <c r="J53" s="57"/>
      <c r="K53" s="57"/>
      <c r="L53" s="57"/>
      <c r="M53" s="57"/>
      <c r="N53" s="57"/>
      <c r="O53" s="57">
        <v>1</v>
      </c>
      <c r="P53" s="57">
        <v>1</v>
      </c>
      <c r="Q53" s="57">
        <v>1</v>
      </c>
      <c r="R53" s="57">
        <v>1</v>
      </c>
      <c r="S53" s="57">
        <v>1</v>
      </c>
      <c r="T53" s="57"/>
      <c r="U53" s="57"/>
      <c r="V53" s="57"/>
      <c r="W53" s="57"/>
      <c r="X53" s="57"/>
      <c r="Y53" s="57"/>
      <c r="Z53" s="57"/>
      <c r="AA53" s="57"/>
      <c r="AB53" s="57"/>
      <c r="AC53" s="57"/>
      <c r="AD53" s="57"/>
      <c r="AE53" s="57"/>
      <c r="AF53" s="57"/>
      <c r="AG53" s="57"/>
      <c r="AH53" s="57"/>
      <c r="AI53" s="57"/>
      <c r="AJ53" s="57"/>
      <c r="AK53" s="57"/>
      <c r="AL53" s="57"/>
      <c r="AM53" s="57">
        <v>1</v>
      </c>
      <c r="AN53" s="57"/>
      <c r="AO53" s="57"/>
      <c r="AP53" s="57"/>
      <c r="AQ53" s="57"/>
      <c r="AR53" s="57"/>
      <c r="AS53" s="57"/>
      <c r="AT53" s="57"/>
      <c r="AU53" s="57">
        <v>1</v>
      </c>
      <c r="AV53" s="57"/>
      <c r="AW53" s="57"/>
      <c r="AX53" s="57">
        <v>1</v>
      </c>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v>1</v>
      </c>
      <c r="CC53" s="57">
        <v>1</v>
      </c>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v>1</v>
      </c>
      <c r="DS53" s="57"/>
      <c r="DT53" s="57"/>
      <c r="DU53" s="57"/>
      <c r="DV53" s="57"/>
      <c r="DW53" s="66"/>
      <c r="DX53" s="66"/>
      <c r="DY53" s="66"/>
      <c r="DZ53" s="57">
        <f t="shared" si="1"/>
        <v>11</v>
      </c>
    </row>
    <row r="54" spans="1:130" s="67" customFormat="1" ht="58" x14ac:dyDescent="0.35">
      <c r="A54" s="56" t="s">
        <v>756</v>
      </c>
      <c r="B54" s="56" t="s">
        <v>734</v>
      </c>
      <c r="C54" s="56" t="s">
        <v>751</v>
      </c>
      <c r="D54" s="56" t="s">
        <v>752</v>
      </c>
      <c r="E54" s="56" t="s">
        <v>757</v>
      </c>
      <c r="F54" s="57"/>
      <c r="G54" s="57"/>
      <c r="H54" s="57"/>
      <c r="I54" s="57"/>
      <c r="J54" s="57"/>
      <c r="K54" s="57"/>
      <c r="L54" s="57"/>
      <c r="M54" s="57"/>
      <c r="N54" s="57"/>
      <c r="O54" s="57"/>
      <c r="P54" s="57"/>
      <c r="Q54" s="57"/>
      <c r="R54" s="57"/>
      <c r="S54" s="57"/>
      <c r="T54" s="57"/>
      <c r="U54" s="57"/>
      <c r="V54" s="57"/>
      <c r="W54" s="57"/>
      <c r="X54" s="57"/>
      <c r="Y54" s="57"/>
      <c r="Z54" s="57">
        <v>1</v>
      </c>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66"/>
      <c r="DX54" s="66"/>
      <c r="DY54" s="66"/>
      <c r="DZ54" s="57">
        <f t="shared" si="1"/>
        <v>1</v>
      </c>
    </row>
    <row r="55" spans="1:130" s="67" customFormat="1" ht="58" x14ac:dyDescent="0.35">
      <c r="A55" s="56" t="s">
        <v>758</v>
      </c>
      <c r="B55" s="56" t="s">
        <v>734</v>
      </c>
      <c r="C55" s="56" t="s">
        <v>751</v>
      </c>
      <c r="D55" s="56" t="s">
        <v>759</v>
      </c>
      <c r="E55" s="56" t="s">
        <v>760</v>
      </c>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v>1</v>
      </c>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v>1</v>
      </c>
      <c r="BX55" s="57"/>
      <c r="BY55" s="57"/>
      <c r="BZ55" s="57"/>
      <c r="CA55" s="57"/>
      <c r="CB55" s="57">
        <v>1</v>
      </c>
      <c r="CC55" s="57">
        <v>1</v>
      </c>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66"/>
      <c r="DX55" s="66"/>
      <c r="DY55" s="66"/>
      <c r="DZ55" s="57">
        <f t="shared" si="1"/>
        <v>4</v>
      </c>
    </row>
    <row r="56" spans="1:130" s="67" customFormat="1" ht="58" x14ac:dyDescent="0.35">
      <c r="A56" s="56" t="s">
        <v>761</v>
      </c>
      <c r="B56" s="56" t="s">
        <v>734</v>
      </c>
      <c r="C56" s="56" t="s">
        <v>751</v>
      </c>
      <c r="D56" s="56" t="s">
        <v>759</v>
      </c>
      <c r="E56" s="56" t="s">
        <v>762</v>
      </c>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66"/>
      <c r="DX56" s="66"/>
      <c r="DY56" s="66"/>
      <c r="DZ56" s="57">
        <f t="shared" si="1"/>
        <v>0</v>
      </c>
    </row>
    <row r="57" spans="1:130" s="67" customFormat="1" ht="58" x14ac:dyDescent="0.35">
      <c r="A57" s="56" t="s">
        <v>763</v>
      </c>
      <c r="B57" s="56" t="s">
        <v>734</v>
      </c>
      <c r="C57" s="56" t="s">
        <v>764</v>
      </c>
      <c r="D57" s="56" t="s">
        <v>759</v>
      </c>
      <c r="E57" s="56" t="s">
        <v>765</v>
      </c>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66"/>
      <c r="DX57" s="66"/>
      <c r="DY57" s="66"/>
      <c r="DZ57" s="57">
        <f t="shared" si="1"/>
        <v>0</v>
      </c>
    </row>
    <row r="58" spans="1:130" x14ac:dyDescent="0.35">
      <c r="E58" t="s">
        <v>766</v>
      </c>
      <c r="F58">
        <f>COUNT(F3:F57)</f>
        <v>33</v>
      </c>
      <c r="G58">
        <f t="shared" ref="G58:BR58" si="2">COUNT(G3:G57)</f>
        <v>2</v>
      </c>
      <c r="H58">
        <f t="shared" si="2"/>
        <v>10</v>
      </c>
      <c r="I58">
        <f t="shared" si="2"/>
        <v>9</v>
      </c>
      <c r="J58">
        <f t="shared" si="2"/>
        <v>9</v>
      </c>
      <c r="K58">
        <f t="shared" si="2"/>
        <v>11</v>
      </c>
      <c r="L58">
        <f t="shared" si="2"/>
        <v>6</v>
      </c>
      <c r="M58">
        <f t="shared" si="2"/>
        <v>6</v>
      </c>
      <c r="N58">
        <f t="shared" si="2"/>
        <v>6</v>
      </c>
      <c r="O58">
        <f t="shared" si="2"/>
        <v>5</v>
      </c>
      <c r="P58">
        <f t="shared" si="2"/>
        <v>5</v>
      </c>
      <c r="Q58">
        <f t="shared" si="2"/>
        <v>5</v>
      </c>
      <c r="R58">
        <f t="shared" si="2"/>
        <v>6</v>
      </c>
      <c r="S58">
        <f t="shared" si="2"/>
        <v>5</v>
      </c>
      <c r="T58">
        <f t="shared" si="2"/>
        <v>6</v>
      </c>
      <c r="U58">
        <f t="shared" si="2"/>
        <v>1</v>
      </c>
      <c r="V58">
        <f t="shared" si="2"/>
        <v>1</v>
      </c>
      <c r="W58">
        <f t="shared" si="2"/>
        <v>3</v>
      </c>
      <c r="X58">
        <f t="shared" si="2"/>
        <v>6</v>
      </c>
      <c r="Y58">
        <f t="shared" si="2"/>
        <v>3</v>
      </c>
      <c r="Z58">
        <f t="shared" si="2"/>
        <v>5</v>
      </c>
      <c r="AA58">
        <f t="shared" si="2"/>
        <v>5</v>
      </c>
      <c r="AB58">
        <f t="shared" si="2"/>
        <v>3</v>
      </c>
      <c r="AC58">
        <f t="shared" si="2"/>
        <v>3</v>
      </c>
      <c r="AD58">
        <f t="shared" si="2"/>
        <v>2</v>
      </c>
      <c r="AE58">
        <f t="shared" si="2"/>
        <v>4</v>
      </c>
      <c r="AF58">
        <f t="shared" si="2"/>
        <v>5</v>
      </c>
      <c r="AG58">
        <f t="shared" si="2"/>
        <v>3</v>
      </c>
      <c r="AH58">
        <f t="shared" si="2"/>
        <v>12</v>
      </c>
      <c r="AI58">
        <f t="shared" si="2"/>
        <v>5</v>
      </c>
      <c r="AJ58">
        <f t="shared" si="2"/>
        <v>0</v>
      </c>
      <c r="AK58">
        <f t="shared" si="2"/>
        <v>0</v>
      </c>
      <c r="AL58">
        <f t="shared" si="2"/>
        <v>2</v>
      </c>
      <c r="AM58">
        <f t="shared" si="2"/>
        <v>14</v>
      </c>
      <c r="AN58">
        <f t="shared" si="2"/>
        <v>0</v>
      </c>
      <c r="AO58">
        <f t="shared" si="2"/>
        <v>22</v>
      </c>
      <c r="AP58">
        <f t="shared" si="2"/>
        <v>33</v>
      </c>
      <c r="AQ58">
        <f t="shared" si="2"/>
        <v>33</v>
      </c>
      <c r="AR58">
        <f t="shared" si="2"/>
        <v>15</v>
      </c>
      <c r="AS58">
        <f t="shared" si="2"/>
        <v>33</v>
      </c>
      <c r="AT58">
        <f t="shared" si="2"/>
        <v>33</v>
      </c>
      <c r="AU58">
        <f t="shared" si="2"/>
        <v>4</v>
      </c>
      <c r="AV58">
        <f t="shared" si="2"/>
        <v>2</v>
      </c>
      <c r="AW58">
        <f t="shared" si="2"/>
        <v>3</v>
      </c>
      <c r="AX58">
        <f t="shared" si="2"/>
        <v>6</v>
      </c>
      <c r="AY58">
        <f t="shared" si="2"/>
        <v>11</v>
      </c>
      <c r="AZ58">
        <f t="shared" si="2"/>
        <v>0</v>
      </c>
      <c r="BA58">
        <f t="shared" si="2"/>
        <v>1</v>
      </c>
      <c r="BB58">
        <f t="shared" si="2"/>
        <v>1</v>
      </c>
      <c r="BC58">
        <f t="shared" si="2"/>
        <v>1</v>
      </c>
      <c r="BD58">
        <f t="shared" si="2"/>
        <v>6</v>
      </c>
      <c r="BE58">
        <f t="shared" si="2"/>
        <v>2</v>
      </c>
      <c r="BF58">
        <f t="shared" si="2"/>
        <v>4</v>
      </c>
      <c r="BG58">
        <f t="shared" si="2"/>
        <v>2</v>
      </c>
      <c r="BH58">
        <f t="shared" si="2"/>
        <v>2</v>
      </c>
      <c r="BI58">
        <f t="shared" si="2"/>
        <v>13</v>
      </c>
      <c r="BJ58">
        <f t="shared" si="2"/>
        <v>2</v>
      </c>
      <c r="BK58">
        <f t="shared" si="2"/>
        <v>8</v>
      </c>
      <c r="BL58">
        <f t="shared" si="2"/>
        <v>5</v>
      </c>
      <c r="BM58">
        <f t="shared" si="2"/>
        <v>2</v>
      </c>
      <c r="BN58">
        <f t="shared" si="2"/>
        <v>13</v>
      </c>
      <c r="BO58">
        <f t="shared" si="2"/>
        <v>0</v>
      </c>
      <c r="BP58">
        <f t="shared" si="2"/>
        <v>1</v>
      </c>
      <c r="BQ58">
        <f t="shared" si="2"/>
        <v>4</v>
      </c>
      <c r="BR58">
        <f t="shared" si="2"/>
        <v>4</v>
      </c>
      <c r="BS58">
        <f t="shared" ref="BS58:DV58" si="3">COUNT(BS3:BS57)</f>
        <v>0</v>
      </c>
      <c r="BT58">
        <f t="shared" si="3"/>
        <v>4</v>
      </c>
      <c r="BU58">
        <f t="shared" si="3"/>
        <v>2</v>
      </c>
      <c r="BV58">
        <f t="shared" si="3"/>
        <v>3</v>
      </c>
      <c r="BW58">
        <f t="shared" si="3"/>
        <v>8</v>
      </c>
      <c r="BX58">
        <f t="shared" si="3"/>
        <v>2</v>
      </c>
      <c r="BY58">
        <f t="shared" si="3"/>
        <v>2</v>
      </c>
      <c r="BZ58">
        <f t="shared" si="3"/>
        <v>15</v>
      </c>
      <c r="CA58">
        <f t="shared" si="3"/>
        <v>4</v>
      </c>
      <c r="CB58">
        <f t="shared" si="3"/>
        <v>11</v>
      </c>
      <c r="CC58">
        <f t="shared" si="3"/>
        <v>14</v>
      </c>
      <c r="CD58">
        <f t="shared" si="3"/>
        <v>3</v>
      </c>
      <c r="CE58">
        <f t="shared" si="3"/>
        <v>8</v>
      </c>
      <c r="CF58">
        <f t="shared" si="3"/>
        <v>3</v>
      </c>
      <c r="CG58">
        <f t="shared" si="3"/>
        <v>2</v>
      </c>
      <c r="CH58">
        <f t="shared" si="3"/>
        <v>3</v>
      </c>
      <c r="CI58">
        <f t="shared" si="3"/>
        <v>6</v>
      </c>
      <c r="CJ58">
        <f t="shared" si="3"/>
        <v>6</v>
      </c>
      <c r="CK58">
        <f t="shared" si="3"/>
        <v>3</v>
      </c>
      <c r="CL58">
        <f t="shared" si="3"/>
        <v>4</v>
      </c>
      <c r="CM58">
        <f t="shared" si="3"/>
        <v>7</v>
      </c>
      <c r="CN58">
        <f t="shared" si="3"/>
        <v>7</v>
      </c>
      <c r="CO58">
        <f t="shared" si="3"/>
        <v>1</v>
      </c>
      <c r="CP58">
        <f t="shared" si="3"/>
        <v>4</v>
      </c>
      <c r="CQ58">
        <f t="shared" si="3"/>
        <v>3</v>
      </c>
      <c r="CR58">
        <f t="shared" si="3"/>
        <v>4</v>
      </c>
      <c r="CS58">
        <f t="shared" si="3"/>
        <v>3</v>
      </c>
      <c r="CT58">
        <f t="shared" si="3"/>
        <v>3</v>
      </c>
      <c r="CU58">
        <f t="shared" si="3"/>
        <v>7</v>
      </c>
      <c r="CV58">
        <f t="shared" si="3"/>
        <v>7</v>
      </c>
      <c r="CW58">
        <f t="shared" si="3"/>
        <v>3</v>
      </c>
      <c r="CX58">
        <f t="shared" si="3"/>
        <v>7</v>
      </c>
      <c r="CY58">
        <f t="shared" si="3"/>
        <v>3</v>
      </c>
      <c r="CZ58">
        <f t="shared" si="3"/>
        <v>3</v>
      </c>
      <c r="DA58">
        <f t="shared" si="3"/>
        <v>4</v>
      </c>
      <c r="DB58">
        <f t="shared" si="3"/>
        <v>3</v>
      </c>
      <c r="DC58">
        <f t="shared" si="3"/>
        <v>4</v>
      </c>
      <c r="DD58">
        <f t="shared" si="3"/>
        <v>4</v>
      </c>
      <c r="DE58">
        <f t="shared" si="3"/>
        <v>6</v>
      </c>
      <c r="DF58">
        <f t="shared" si="3"/>
        <v>6</v>
      </c>
      <c r="DG58">
        <f t="shared" si="3"/>
        <v>3</v>
      </c>
      <c r="DH58">
        <f t="shared" si="3"/>
        <v>2</v>
      </c>
      <c r="DI58">
        <f t="shared" si="3"/>
        <v>2</v>
      </c>
      <c r="DJ58">
        <f t="shared" si="3"/>
        <v>2</v>
      </c>
      <c r="DK58">
        <f t="shared" si="3"/>
        <v>0</v>
      </c>
      <c r="DL58">
        <f t="shared" si="3"/>
        <v>0</v>
      </c>
      <c r="DM58">
        <f t="shared" si="3"/>
        <v>0</v>
      </c>
      <c r="DN58">
        <f t="shared" si="3"/>
        <v>1</v>
      </c>
      <c r="DO58">
        <f t="shared" si="3"/>
        <v>1</v>
      </c>
      <c r="DP58">
        <f t="shared" si="3"/>
        <v>2</v>
      </c>
      <c r="DQ58">
        <f t="shared" si="3"/>
        <v>4</v>
      </c>
      <c r="DR58">
        <f t="shared" si="3"/>
        <v>3</v>
      </c>
      <c r="DS58">
        <f t="shared" si="3"/>
        <v>14</v>
      </c>
      <c r="DT58">
        <f t="shared" si="3"/>
        <v>2</v>
      </c>
      <c r="DU58">
        <f t="shared" si="3"/>
        <v>2</v>
      </c>
      <c r="DV58">
        <f t="shared" si="3"/>
        <v>4</v>
      </c>
    </row>
  </sheetData>
  <autoFilter ref="A2:DR57" xr:uid="{00000000-0009-0000-0000-000001000000}"/>
  <mergeCells count="1">
    <mergeCell ref="A1:E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15E53-EBDF-463F-A38C-99655B270AF4}">
  <dimension ref="A3:H59"/>
  <sheetViews>
    <sheetView workbookViewId="0">
      <selection activeCell="C31" sqref="C31"/>
    </sheetView>
  </sheetViews>
  <sheetFormatPr defaultRowHeight="14.5" x14ac:dyDescent="0.35"/>
  <cols>
    <col min="1" max="1" width="3.81640625" customWidth="1"/>
    <col min="2" max="2" width="21.81640625" customWidth="1"/>
    <col min="3" max="3" width="49.7265625" customWidth="1"/>
    <col min="4" max="4" width="56.81640625" customWidth="1"/>
    <col min="5" max="5" width="142" bestFit="1" customWidth="1"/>
    <col min="6" max="6" width="67" bestFit="1" customWidth="1"/>
    <col min="7" max="7" width="41.1796875" bestFit="1" customWidth="1"/>
    <col min="8" max="8" width="24" bestFit="1" customWidth="1"/>
    <col min="9" max="9" width="18.1796875" bestFit="1" customWidth="1"/>
  </cols>
  <sheetData>
    <row r="3" spans="1:8" x14ac:dyDescent="0.35">
      <c r="F3" s="64" t="s">
        <v>792</v>
      </c>
    </row>
    <row r="4" spans="1:8" x14ac:dyDescent="0.35">
      <c r="A4" s="64" t="s">
        <v>789</v>
      </c>
      <c r="B4" s="64" t="s">
        <v>617</v>
      </c>
      <c r="C4" s="64" t="s">
        <v>618</v>
      </c>
      <c r="D4" s="64" t="s">
        <v>619</v>
      </c>
      <c r="E4" s="64" t="s">
        <v>620</v>
      </c>
      <c r="F4" t="s">
        <v>791</v>
      </c>
      <c r="G4" t="s">
        <v>796</v>
      </c>
      <c r="H4" t="s">
        <v>797</v>
      </c>
    </row>
    <row r="5" spans="1:8" x14ac:dyDescent="0.35">
      <c r="A5">
        <v>1</v>
      </c>
      <c r="B5" t="s">
        <v>626</v>
      </c>
      <c r="C5" t="s">
        <v>627</v>
      </c>
      <c r="D5" t="s">
        <v>628</v>
      </c>
      <c r="E5" t="s">
        <v>637</v>
      </c>
      <c r="F5" s="63"/>
      <c r="G5" s="63"/>
      <c r="H5" s="63">
        <v>1</v>
      </c>
    </row>
    <row r="6" spans="1:8" x14ac:dyDescent="0.35">
      <c r="E6" t="s">
        <v>635</v>
      </c>
      <c r="F6" s="63">
        <v>1</v>
      </c>
      <c r="G6" s="63">
        <v>1</v>
      </c>
      <c r="H6" s="63">
        <v>1</v>
      </c>
    </row>
    <row r="7" spans="1:8" x14ac:dyDescent="0.35">
      <c r="E7" t="s">
        <v>633</v>
      </c>
      <c r="F7" s="63">
        <v>1</v>
      </c>
      <c r="G7" s="63">
        <v>1</v>
      </c>
      <c r="H7" s="63">
        <v>1</v>
      </c>
    </row>
    <row r="8" spans="1:8" x14ac:dyDescent="0.35">
      <c r="B8" t="s">
        <v>734</v>
      </c>
      <c r="C8" t="s">
        <v>751</v>
      </c>
      <c r="D8" t="s">
        <v>752</v>
      </c>
      <c r="E8" t="s">
        <v>757</v>
      </c>
      <c r="F8" s="63">
        <v>1</v>
      </c>
      <c r="G8" s="63">
        <v>1</v>
      </c>
      <c r="H8" s="63">
        <v>1</v>
      </c>
    </row>
    <row r="9" spans="1:8" x14ac:dyDescent="0.35">
      <c r="E9" t="s">
        <v>755</v>
      </c>
      <c r="F9" s="63">
        <v>1</v>
      </c>
      <c r="G9" s="63">
        <v>1</v>
      </c>
      <c r="H9" s="63">
        <v>1</v>
      </c>
    </row>
    <row r="10" spans="1:8" x14ac:dyDescent="0.35">
      <c r="E10" t="s">
        <v>753</v>
      </c>
      <c r="F10" s="63">
        <v>1</v>
      </c>
      <c r="G10" s="63">
        <v>1</v>
      </c>
      <c r="H10" s="63">
        <v>1</v>
      </c>
    </row>
    <row r="11" spans="1:8" x14ac:dyDescent="0.35">
      <c r="C11" t="s">
        <v>739</v>
      </c>
      <c r="D11" t="s">
        <v>736</v>
      </c>
      <c r="E11" t="s">
        <v>740</v>
      </c>
      <c r="F11" s="63">
        <v>1</v>
      </c>
      <c r="G11" s="63">
        <v>1</v>
      </c>
      <c r="H11" s="63">
        <v>1</v>
      </c>
    </row>
    <row r="12" spans="1:8" x14ac:dyDescent="0.35">
      <c r="D12" t="s">
        <v>742</v>
      </c>
      <c r="E12" t="s">
        <v>747</v>
      </c>
      <c r="F12" s="63">
        <v>1</v>
      </c>
      <c r="G12" s="63">
        <v>1</v>
      </c>
      <c r="H12" s="63">
        <v>1</v>
      </c>
    </row>
    <row r="13" spans="1:8" x14ac:dyDescent="0.35">
      <c r="E13" t="s">
        <v>749</v>
      </c>
      <c r="F13" s="63">
        <v>1</v>
      </c>
      <c r="G13" s="63">
        <v>1</v>
      </c>
      <c r="H13" s="63">
        <v>1</v>
      </c>
    </row>
    <row r="14" spans="1:8" x14ac:dyDescent="0.35">
      <c r="E14" t="s">
        <v>745</v>
      </c>
      <c r="F14" s="63">
        <v>1</v>
      </c>
      <c r="G14" s="63">
        <v>1</v>
      </c>
      <c r="H14" s="63">
        <v>1</v>
      </c>
    </row>
    <row r="15" spans="1:8" x14ac:dyDescent="0.35">
      <c r="C15" t="s">
        <v>735</v>
      </c>
      <c r="D15" t="s">
        <v>736</v>
      </c>
      <c r="E15" t="s">
        <v>737</v>
      </c>
      <c r="F15" s="63">
        <v>1</v>
      </c>
      <c r="G15" s="63">
        <v>1</v>
      </c>
      <c r="H15" s="63">
        <v>1</v>
      </c>
    </row>
    <row r="16" spans="1:8" x14ac:dyDescent="0.35">
      <c r="D16" t="s">
        <v>742</v>
      </c>
      <c r="E16" t="s">
        <v>743</v>
      </c>
      <c r="F16" s="63">
        <v>1</v>
      </c>
      <c r="G16" s="63">
        <v>1</v>
      </c>
      <c r="H16" s="63">
        <v>1</v>
      </c>
    </row>
    <row r="17" spans="1:8" x14ac:dyDescent="0.35">
      <c r="B17" t="s">
        <v>677</v>
      </c>
      <c r="C17" t="s">
        <v>678</v>
      </c>
      <c r="D17" t="s">
        <v>685</v>
      </c>
      <c r="E17" t="s">
        <v>688</v>
      </c>
      <c r="F17" s="63">
        <v>1</v>
      </c>
      <c r="G17" s="63">
        <v>1</v>
      </c>
      <c r="H17" s="63"/>
    </row>
    <row r="18" spans="1:8" x14ac:dyDescent="0.35">
      <c r="E18" t="s">
        <v>686</v>
      </c>
      <c r="F18" s="63"/>
      <c r="G18" s="63">
        <v>1</v>
      </c>
      <c r="H18" s="63"/>
    </row>
    <row r="19" spans="1:8" x14ac:dyDescent="0.35">
      <c r="D19" t="s">
        <v>690</v>
      </c>
      <c r="E19" t="s">
        <v>691</v>
      </c>
      <c r="F19" s="63"/>
      <c r="G19" s="63">
        <v>1</v>
      </c>
      <c r="H19" s="63"/>
    </row>
    <row r="20" spans="1:8" x14ac:dyDescent="0.35">
      <c r="C20" t="s">
        <v>693</v>
      </c>
      <c r="D20" t="s">
        <v>729</v>
      </c>
      <c r="E20" t="s">
        <v>732</v>
      </c>
      <c r="F20" s="63">
        <v>1</v>
      </c>
      <c r="G20" s="63">
        <v>1</v>
      </c>
      <c r="H20" s="63">
        <v>1</v>
      </c>
    </row>
    <row r="21" spans="1:8" x14ac:dyDescent="0.35">
      <c r="A21" t="s">
        <v>793</v>
      </c>
      <c r="F21" s="63">
        <v>13</v>
      </c>
      <c r="G21" s="63">
        <v>15</v>
      </c>
      <c r="H21" s="63">
        <v>13</v>
      </c>
    </row>
    <row r="22" spans="1:8" x14ac:dyDescent="0.35">
      <c r="A22" t="s">
        <v>794</v>
      </c>
      <c r="B22" t="s">
        <v>626</v>
      </c>
      <c r="C22" t="s">
        <v>662</v>
      </c>
      <c r="D22" t="s">
        <v>628</v>
      </c>
      <c r="E22" t="s">
        <v>673</v>
      </c>
      <c r="F22" s="63">
        <v>1</v>
      </c>
      <c r="G22" s="63">
        <v>1</v>
      </c>
      <c r="H22" s="63"/>
    </row>
    <row r="23" spans="1:8" x14ac:dyDescent="0.35">
      <c r="E23" t="s">
        <v>675</v>
      </c>
      <c r="F23" s="63">
        <v>1</v>
      </c>
      <c r="G23" s="63"/>
      <c r="H23" s="63"/>
    </row>
    <row r="24" spans="1:8" x14ac:dyDescent="0.35">
      <c r="E24" t="s">
        <v>665</v>
      </c>
      <c r="F24" s="63">
        <v>1</v>
      </c>
      <c r="G24" s="63"/>
      <c r="H24" s="63"/>
    </row>
    <row r="25" spans="1:8" x14ac:dyDescent="0.35">
      <c r="E25" t="s">
        <v>671</v>
      </c>
      <c r="F25" s="63">
        <v>1</v>
      </c>
      <c r="G25" s="63">
        <v>1</v>
      </c>
      <c r="H25" s="63">
        <v>1</v>
      </c>
    </row>
    <row r="26" spans="1:8" x14ac:dyDescent="0.35">
      <c r="E26" t="s">
        <v>667</v>
      </c>
      <c r="F26" s="63">
        <v>1</v>
      </c>
      <c r="G26" s="63"/>
      <c r="H26" s="63"/>
    </row>
    <row r="27" spans="1:8" x14ac:dyDescent="0.35">
      <c r="E27" t="s">
        <v>663</v>
      </c>
      <c r="F27" s="63"/>
      <c r="G27" s="63"/>
      <c r="H27" s="63"/>
    </row>
    <row r="28" spans="1:8" x14ac:dyDescent="0.35">
      <c r="E28" t="s">
        <v>669</v>
      </c>
      <c r="F28" s="63">
        <v>1</v>
      </c>
      <c r="G28" s="63">
        <v>1</v>
      </c>
      <c r="H28" s="63">
        <v>1</v>
      </c>
    </row>
    <row r="29" spans="1:8" x14ac:dyDescent="0.35">
      <c r="C29" t="s">
        <v>627</v>
      </c>
      <c r="D29" t="s">
        <v>628</v>
      </c>
      <c r="E29" t="s">
        <v>629</v>
      </c>
      <c r="F29" s="63"/>
      <c r="G29" s="63"/>
      <c r="H29" s="63"/>
    </row>
    <row r="30" spans="1:8" x14ac:dyDescent="0.35">
      <c r="E30" t="s">
        <v>639</v>
      </c>
      <c r="F30" s="63"/>
      <c r="G30" s="63"/>
      <c r="H30" s="63">
        <v>1</v>
      </c>
    </row>
    <row r="31" spans="1:8" x14ac:dyDescent="0.35">
      <c r="E31" t="s">
        <v>631</v>
      </c>
      <c r="F31" s="63">
        <v>1</v>
      </c>
      <c r="G31" s="63"/>
      <c r="H31" s="63"/>
    </row>
    <row r="32" spans="1:8" x14ac:dyDescent="0.35">
      <c r="D32" t="s">
        <v>641</v>
      </c>
      <c r="E32" t="s">
        <v>644</v>
      </c>
      <c r="F32" s="63"/>
      <c r="G32" s="63"/>
      <c r="H32" s="63"/>
    </row>
    <row r="33" spans="2:8" x14ac:dyDescent="0.35">
      <c r="E33" t="s">
        <v>642</v>
      </c>
      <c r="F33" s="63"/>
      <c r="G33" s="63"/>
      <c r="H33" s="63"/>
    </row>
    <row r="34" spans="2:8" x14ac:dyDescent="0.35">
      <c r="C34" t="s">
        <v>646</v>
      </c>
      <c r="D34" t="s">
        <v>628</v>
      </c>
      <c r="E34" t="s">
        <v>659</v>
      </c>
      <c r="F34" s="63">
        <v>1</v>
      </c>
      <c r="G34" s="63">
        <v>1</v>
      </c>
      <c r="H34" s="63">
        <v>1</v>
      </c>
    </row>
    <row r="35" spans="2:8" x14ac:dyDescent="0.35">
      <c r="E35" t="s">
        <v>657</v>
      </c>
      <c r="F35" s="63">
        <v>1</v>
      </c>
      <c r="G35" s="63">
        <v>1</v>
      </c>
      <c r="H35" s="63">
        <v>1</v>
      </c>
    </row>
    <row r="36" spans="2:8" x14ac:dyDescent="0.35">
      <c r="E36" t="s">
        <v>655</v>
      </c>
      <c r="F36" s="63">
        <v>1</v>
      </c>
      <c r="G36" s="63">
        <v>1</v>
      </c>
      <c r="H36" s="63">
        <v>1</v>
      </c>
    </row>
    <row r="37" spans="2:8" x14ac:dyDescent="0.35">
      <c r="E37" t="s">
        <v>651</v>
      </c>
      <c r="F37" s="63"/>
      <c r="G37" s="63"/>
      <c r="H37" s="63"/>
    </row>
    <row r="38" spans="2:8" x14ac:dyDescent="0.35">
      <c r="E38" t="s">
        <v>653</v>
      </c>
      <c r="F38" s="63">
        <v>1</v>
      </c>
      <c r="G38" s="63"/>
      <c r="H38" s="63"/>
    </row>
    <row r="39" spans="2:8" x14ac:dyDescent="0.35">
      <c r="D39" t="s">
        <v>641</v>
      </c>
      <c r="E39" t="s">
        <v>649</v>
      </c>
      <c r="F39" s="63"/>
      <c r="G39" s="63"/>
      <c r="H39" s="63"/>
    </row>
    <row r="40" spans="2:8" x14ac:dyDescent="0.35">
      <c r="E40" t="s">
        <v>647</v>
      </c>
      <c r="F40" s="63"/>
      <c r="G40" s="63"/>
      <c r="H40" s="63"/>
    </row>
    <row r="41" spans="2:8" x14ac:dyDescent="0.35">
      <c r="B41" t="s">
        <v>677</v>
      </c>
      <c r="C41" t="s">
        <v>678</v>
      </c>
      <c r="D41" t="s">
        <v>682</v>
      </c>
      <c r="E41" t="s">
        <v>683</v>
      </c>
      <c r="F41" s="63"/>
      <c r="G41" s="63"/>
      <c r="H41" s="63">
        <v>1</v>
      </c>
    </row>
    <row r="42" spans="2:8" x14ac:dyDescent="0.35">
      <c r="D42" t="s">
        <v>679</v>
      </c>
      <c r="E42" t="s">
        <v>680</v>
      </c>
      <c r="F42" s="63"/>
      <c r="G42" s="63"/>
      <c r="H42" s="63"/>
    </row>
    <row r="43" spans="2:8" x14ac:dyDescent="0.35">
      <c r="C43" t="s">
        <v>693</v>
      </c>
      <c r="D43" t="s">
        <v>729</v>
      </c>
      <c r="E43" t="s">
        <v>730</v>
      </c>
      <c r="F43" s="63">
        <v>1</v>
      </c>
      <c r="G43" s="63">
        <v>1</v>
      </c>
      <c r="H43" s="63">
        <v>1</v>
      </c>
    </row>
    <row r="44" spans="2:8" x14ac:dyDescent="0.35">
      <c r="D44" t="s">
        <v>713</v>
      </c>
      <c r="E44" t="s">
        <v>714</v>
      </c>
      <c r="F44" s="63">
        <v>1</v>
      </c>
      <c r="G44" s="63">
        <v>1</v>
      </c>
      <c r="H44" s="63"/>
    </row>
    <row r="45" spans="2:8" x14ac:dyDescent="0.35">
      <c r="E45" t="s">
        <v>716</v>
      </c>
      <c r="F45" s="63">
        <v>1</v>
      </c>
      <c r="G45" s="63">
        <v>1</v>
      </c>
      <c r="H45" s="63"/>
    </row>
    <row r="46" spans="2:8" x14ac:dyDescent="0.35">
      <c r="D46" t="s">
        <v>719</v>
      </c>
      <c r="E46" t="s">
        <v>722</v>
      </c>
      <c r="F46" s="63">
        <v>1</v>
      </c>
      <c r="G46" s="63">
        <v>1</v>
      </c>
      <c r="H46" s="63"/>
    </row>
    <row r="47" spans="2:8" x14ac:dyDescent="0.35">
      <c r="E47" t="s">
        <v>720</v>
      </c>
      <c r="F47" s="63"/>
      <c r="G47" s="63"/>
      <c r="H47" s="63"/>
    </row>
    <row r="48" spans="2:8" x14ac:dyDescent="0.35">
      <c r="D48" t="s">
        <v>697</v>
      </c>
      <c r="E48" t="s">
        <v>704</v>
      </c>
      <c r="F48" s="63">
        <v>1</v>
      </c>
      <c r="G48" s="63"/>
      <c r="H48" s="63"/>
    </row>
    <row r="49" spans="1:8" x14ac:dyDescent="0.35">
      <c r="E49" t="s">
        <v>698</v>
      </c>
      <c r="F49" s="63"/>
      <c r="G49" s="63"/>
      <c r="H49" s="63"/>
    </row>
    <row r="50" spans="1:8" x14ac:dyDescent="0.35">
      <c r="E50" t="s">
        <v>702</v>
      </c>
      <c r="F50" s="63"/>
      <c r="G50" s="63">
        <v>1</v>
      </c>
      <c r="H50" s="63"/>
    </row>
    <row r="51" spans="1:8" x14ac:dyDescent="0.35">
      <c r="E51" t="s">
        <v>700</v>
      </c>
      <c r="F51" s="63">
        <v>1</v>
      </c>
      <c r="G51" s="63">
        <v>1</v>
      </c>
      <c r="H51" s="63"/>
    </row>
    <row r="52" spans="1:8" x14ac:dyDescent="0.35">
      <c r="D52" t="s">
        <v>694</v>
      </c>
      <c r="E52" t="s">
        <v>695</v>
      </c>
      <c r="F52" s="63"/>
      <c r="G52" s="63"/>
      <c r="H52" s="63"/>
    </row>
    <row r="53" spans="1:8" x14ac:dyDescent="0.35">
      <c r="D53" t="s">
        <v>706</v>
      </c>
      <c r="E53" t="s">
        <v>709</v>
      </c>
      <c r="F53" s="63">
        <v>1</v>
      </c>
      <c r="G53" s="63">
        <v>1</v>
      </c>
      <c r="H53" s="63"/>
    </row>
    <row r="54" spans="1:8" x14ac:dyDescent="0.35">
      <c r="E54" t="s">
        <v>707</v>
      </c>
      <c r="F54" s="63">
        <v>1</v>
      </c>
      <c r="G54" s="63"/>
      <c r="H54" s="63"/>
    </row>
    <row r="55" spans="1:8" x14ac:dyDescent="0.35">
      <c r="E55" t="s">
        <v>711</v>
      </c>
      <c r="F55" s="63">
        <v>1</v>
      </c>
      <c r="G55" s="63">
        <v>1</v>
      </c>
      <c r="H55" s="63">
        <v>1</v>
      </c>
    </row>
    <row r="56" spans="1:8" x14ac:dyDescent="0.35">
      <c r="D56" t="s">
        <v>724</v>
      </c>
      <c r="E56" t="s">
        <v>725</v>
      </c>
      <c r="F56" s="63">
        <v>1</v>
      </c>
      <c r="G56" s="63">
        <v>1</v>
      </c>
      <c r="H56" s="63"/>
    </row>
    <row r="57" spans="1:8" x14ac:dyDescent="0.35">
      <c r="E57" t="s">
        <v>727</v>
      </c>
      <c r="F57" s="63"/>
      <c r="G57" s="63"/>
      <c r="H57" s="63">
        <v>1</v>
      </c>
    </row>
    <row r="58" spans="1:8" x14ac:dyDescent="0.35">
      <c r="A58" t="s">
        <v>795</v>
      </c>
      <c r="F58" s="63">
        <v>21</v>
      </c>
      <c r="G58" s="63">
        <v>15</v>
      </c>
      <c r="H58" s="63">
        <v>10</v>
      </c>
    </row>
    <row r="59" spans="1:8" x14ac:dyDescent="0.35">
      <c r="A59" t="s">
        <v>790</v>
      </c>
      <c r="F59" s="63">
        <v>34</v>
      </c>
      <c r="G59" s="63">
        <v>30</v>
      </c>
      <c r="H59" s="63">
        <v>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8"/>
  <sheetViews>
    <sheetView tabSelected="1" workbookViewId="0">
      <pane xSplit="5" ySplit="2" topLeftCell="F41" activePane="bottomRight" state="frozenSplit"/>
      <selection pane="topRight" activeCell="H1" sqref="H1"/>
      <selection pane="bottomLeft" activeCell="A11" sqref="A11"/>
      <selection pane="bottomRight" activeCell="R46" sqref="R46"/>
    </sheetView>
  </sheetViews>
  <sheetFormatPr defaultColWidth="8.81640625" defaultRowHeight="14.5" x14ac:dyDescent="0.35"/>
  <cols>
    <col min="2" max="2" width="10" customWidth="1"/>
    <col min="3" max="3" width="24.7265625" customWidth="1"/>
    <col min="4" max="4" width="17.54296875" customWidth="1"/>
    <col min="5" max="5" width="37.26953125" customWidth="1"/>
    <col min="6" max="17" width="8.7265625" customWidth="1"/>
    <col min="18" max="18" width="16.453125" customWidth="1"/>
  </cols>
  <sheetData>
    <row r="1" spans="1:18" s="35" customFormat="1" ht="28.5" x14ac:dyDescent="0.35">
      <c r="A1" s="73" t="s">
        <v>615</v>
      </c>
      <c r="B1" s="74"/>
      <c r="C1" s="74"/>
      <c r="D1" s="74"/>
      <c r="E1" s="74"/>
      <c r="F1" s="75" t="s">
        <v>767</v>
      </c>
      <c r="G1" s="75"/>
      <c r="H1" s="75"/>
      <c r="I1" s="75"/>
      <c r="J1" s="75"/>
      <c r="K1" s="75"/>
      <c r="L1" s="75"/>
      <c r="M1" s="75"/>
      <c r="N1" s="75"/>
      <c r="O1" s="75"/>
      <c r="P1" s="75"/>
      <c r="R1" s="47"/>
    </row>
    <row r="2" spans="1:18" s="37" customFormat="1" ht="148.5" customHeight="1" x14ac:dyDescent="0.35">
      <c r="A2" s="36" t="s">
        <v>616</v>
      </c>
      <c r="B2" s="36" t="s">
        <v>617</v>
      </c>
      <c r="C2" s="36" t="s">
        <v>618</v>
      </c>
      <c r="D2" s="36" t="s">
        <v>619</v>
      </c>
      <c r="E2" s="36" t="s">
        <v>620</v>
      </c>
      <c r="F2" s="61" t="s">
        <v>768</v>
      </c>
      <c r="G2" s="61" t="s">
        <v>769</v>
      </c>
      <c r="H2" s="61" t="s">
        <v>770</v>
      </c>
      <c r="I2" s="61" t="s">
        <v>771</v>
      </c>
      <c r="J2" s="61" t="s">
        <v>772</v>
      </c>
      <c r="K2" s="61" t="s">
        <v>773</v>
      </c>
      <c r="L2" s="61" t="s">
        <v>774</v>
      </c>
      <c r="M2" s="61" t="s">
        <v>775</v>
      </c>
      <c r="N2" s="61" t="s">
        <v>776</v>
      </c>
      <c r="O2" s="62" t="s">
        <v>777</v>
      </c>
      <c r="P2" s="62" t="s">
        <v>778</v>
      </c>
      <c r="Q2" s="62" t="s">
        <v>624</v>
      </c>
      <c r="R2" s="70" t="s">
        <v>789</v>
      </c>
    </row>
    <row r="3" spans="1:18" s="57" customFormat="1" ht="29" x14ac:dyDescent="0.35">
      <c r="A3" s="56" t="s">
        <v>625</v>
      </c>
      <c r="B3" s="56" t="s">
        <v>626</v>
      </c>
      <c r="C3" s="56" t="s">
        <v>627</v>
      </c>
      <c r="D3" s="56" t="s">
        <v>628</v>
      </c>
      <c r="E3" s="56" t="s">
        <v>629</v>
      </c>
      <c r="N3" s="57">
        <v>1</v>
      </c>
      <c r="O3" s="57">
        <v>1</v>
      </c>
      <c r="P3" s="57">
        <v>1</v>
      </c>
      <c r="Q3" s="57">
        <f t="shared" ref="Q3:Q56" si="0">COUNT(F3:P3)</f>
        <v>3</v>
      </c>
      <c r="R3" s="71"/>
    </row>
    <row r="4" spans="1:18" s="57" customFormat="1" ht="29" x14ac:dyDescent="0.35">
      <c r="A4" s="56" t="s">
        <v>630</v>
      </c>
      <c r="B4" s="56" t="s">
        <v>626</v>
      </c>
      <c r="C4" s="56" t="s">
        <v>627</v>
      </c>
      <c r="D4" s="56" t="s">
        <v>628</v>
      </c>
      <c r="E4" s="56" t="s">
        <v>631</v>
      </c>
      <c r="J4" s="57">
        <v>1</v>
      </c>
      <c r="K4" s="57">
        <v>1</v>
      </c>
      <c r="N4" s="57">
        <v>1</v>
      </c>
      <c r="O4" s="57">
        <v>1</v>
      </c>
      <c r="P4" s="57">
        <v>1</v>
      </c>
      <c r="Q4" s="57">
        <f t="shared" si="0"/>
        <v>5</v>
      </c>
      <c r="R4" s="71"/>
    </row>
    <row r="5" spans="1:18" s="57" customFormat="1" ht="29" x14ac:dyDescent="0.35">
      <c r="A5" s="56" t="s">
        <v>632</v>
      </c>
      <c r="B5" s="56" t="s">
        <v>626</v>
      </c>
      <c r="C5" s="56" t="s">
        <v>627</v>
      </c>
      <c r="D5" s="56" t="s">
        <v>628</v>
      </c>
      <c r="E5" s="56" t="s">
        <v>633</v>
      </c>
      <c r="F5" s="57">
        <v>1</v>
      </c>
      <c r="G5" s="57">
        <v>1</v>
      </c>
      <c r="H5" s="57">
        <v>1</v>
      </c>
      <c r="I5" s="57">
        <v>1</v>
      </c>
      <c r="J5" s="57">
        <v>1</v>
      </c>
      <c r="K5" s="57">
        <v>1</v>
      </c>
      <c r="L5" s="57">
        <v>1</v>
      </c>
      <c r="O5" s="57">
        <v>1</v>
      </c>
      <c r="P5" s="57">
        <v>1</v>
      </c>
      <c r="Q5" s="57">
        <f t="shared" si="0"/>
        <v>9</v>
      </c>
      <c r="R5" s="71">
        <v>1</v>
      </c>
    </row>
    <row r="6" spans="1:18" s="57" customFormat="1" ht="29" x14ac:dyDescent="0.35">
      <c r="A6" s="56" t="s">
        <v>634</v>
      </c>
      <c r="B6" s="56" t="s">
        <v>626</v>
      </c>
      <c r="C6" s="56" t="s">
        <v>627</v>
      </c>
      <c r="D6" s="56" t="s">
        <v>628</v>
      </c>
      <c r="E6" s="56" t="s">
        <v>635</v>
      </c>
      <c r="F6" s="57">
        <v>1</v>
      </c>
      <c r="G6" s="57">
        <v>1</v>
      </c>
      <c r="H6" s="57">
        <v>1</v>
      </c>
      <c r="J6" s="57">
        <v>1</v>
      </c>
      <c r="K6" s="57">
        <v>1</v>
      </c>
      <c r="L6" s="57">
        <v>1</v>
      </c>
      <c r="N6" s="57">
        <v>1</v>
      </c>
      <c r="O6" s="57">
        <v>1</v>
      </c>
      <c r="P6" s="57">
        <v>1</v>
      </c>
      <c r="Q6" s="57">
        <f t="shared" si="0"/>
        <v>9</v>
      </c>
      <c r="R6" s="71">
        <v>1</v>
      </c>
    </row>
    <row r="7" spans="1:18" s="57" customFormat="1" ht="29" x14ac:dyDescent="0.35">
      <c r="A7" s="56" t="s">
        <v>636</v>
      </c>
      <c r="B7" s="56" t="s">
        <v>626</v>
      </c>
      <c r="C7" s="56" t="s">
        <v>627</v>
      </c>
      <c r="D7" s="56" t="s">
        <v>628</v>
      </c>
      <c r="E7" s="56" t="s">
        <v>637</v>
      </c>
      <c r="F7" s="57">
        <v>1</v>
      </c>
      <c r="H7" s="57">
        <v>1</v>
      </c>
      <c r="O7" s="57">
        <v>1</v>
      </c>
      <c r="Q7" s="57">
        <f t="shared" si="0"/>
        <v>3</v>
      </c>
      <c r="R7" s="71">
        <v>1</v>
      </c>
    </row>
    <row r="8" spans="1:18" s="57" customFormat="1" ht="29" x14ac:dyDescent="0.35">
      <c r="A8" s="58" t="s">
        <v>638</v>
      </c>
      <c r="B8" s="58" t="s">
        <v>626</v>
      </c>
      <c r="C8" s="58" t="s">
        <v>627</v>
      </c>
      <c r="D8" s="58" t="s">
        <v>628</v>
      </c>
      <c r="E8" s="58" t="s">
        <v>639</v>
      </c>
      <c r="F8" s="57">
        <v>1</v>
      </c>
      <c r="H8" s="57">
        <v>1</v>
      </c>
      <c r="O8" s="57">
        <v>1</v>
      </c>
      <c r="Q8" s="57">
        <f t="shared" si="0"/>
        <v>3</v>
      </c>
      <c r="R8" s="71"/>
    </row>
    <row r="9" spans="1:18" s="57" customFormat="1" ht="29" x14ac:dyDescent="0.35">
      <c r="A9" s="58" t="s">
        <v>640</v>
      </c>
      <c r="B9" s="58" t="s">
        <v>626</v>
      </c>
      <c r="C9" s="58" t="s">
        <v>627</v>
      </c>
      <c r="D9" s="58" t="s">
        <v>641</v>
      </c>
      <c r="E9" s="58" t="s">
        <v>642</v>
      </c>
      <c r="H9" s="57">
        <v>1</v>
      </c>
      <c r="Q9" s="57">
        <f t="shared" si="0"/>
        <v>1</v>
      </c>
      <c r="R9" s="71"/>
    </row>
    <row r="10" spans="1:18" s="57" customFormat="1" ht="29" x14ac:dyDescent="0.35">
      <c r="A10" s="58" t="s">
        <v>643</v>
      </c>
      <c r="B10" s="58" t="s">
        <v>626</v>
      </c>
      <c r="C10" s="58" t="s">
        <v>627</v>
      </c>
      <c r="D10" s="58" t="s">
        <v>641</v>
      </c>
      <c r="E10" s="58" t="s">
        <v>644</v>
      </c>
      <c r="Q10" s="57">
        <f t="shared" si="0"/>
        <v>0</v>
      </c>
      <c r="R10" s="71"/>
    </row>
    <row r="11" spans="1:18" s="57" customFormat="1" ht="29" x14ac:dyDescent="0.35">
      <c r="A11" s="56" t="s">
        <v>645</v>
      </c>
      <c r="B11" s="56" t="s">
        <v>626</v>
      </c>
      <c r="C11" s="56" t="s">
        <v>646</v>
      </c>
      <c r="D11" s="56" t="s">
        <v>641</v>
      </c>
      <c r="E11" s="56" t="s">
        <v>647</v>
      </c>
      <c r="H11" s="57">
        <v>1</v>
      </c>
      <c r="Q11" s="57">
        <f t="shared" si="0"/>
        <v>1</v>
      </c>
      <c r="R11" s="71"/>
    </row>
    <row r="12" spans="1:18" s="57" customFormat="1" ht="29" x14ac:dyDescent="0.35">
      <c r="A12" s="56" t="s">
        <v>648</v>
      </c>
      <c r="B12" s="56" t="s">
        <v>626</v>
      </c>
      <c r="C12" s="56" t="s">
        <v>646</v>
      </c>
      <c r="D12" s="56" t="s">
        <v>641</v>
      </c>
      <c r="E12" s="56" t="s">
        <v>649</v>
      </c>
      <c r="Q12" s="57">
        <f t="shared" si="0"/>
        <v>0</v>
      </c>
      <c r="R12" s="71"/>
    </row>
    <row r="13" spans="1:18" s="57" customFormat="1" ht="43.5" x14ac:dyDescent="0.35">
      <c r="A13" s="56" t="s">
        <v>650</v>
      </c>
      <c r="B13" s="56" t="s">
        <v>626</v>
      </c>
      <c r="C13" s="56" t="s">
        <v>646</v>
      </c>
      <c r="D13" s="56" t="s">
        <v>628</v>
      </c>
      <c r="E13" s="56" t="s">
        <v>651</v>
      </c>
      <c r="N13" s="57">
        <v>1</v>
      </c>
      <c r="O13" s="57">
        <v>1</v>
      </c>
      <c r="P13" s="57">
        <v>1</v>
      </c>
      <c r="Q13" s="57">
        <f t="shared" si="0"/>
        <v>3</v>
      </c>
      <c r="R13" s="71"/>
    </row>
    <row r="14" spans="1:18" s="57" customFormat="1" ht="29" x14ac:dyDescent="0.35">
      <c r="A14" s="56" t="s">
        <v>652</v>
      </c>
      <c r="B14" s="56" t="s">
        <v>626</v>
      </c>
      <c r="C14" s="56" t="s">
        <v>646</v>
      </c>
      <c r="D14" s="56" t="s">
        <v>628</v>
      </c>
      <c r="E14" s="56" t="s">
        <v>653</v>
      </c>
      <c r="J14" s="57">
        <v>1</v>
      </c>
      <c r="K14" s="57">
        <v>1</v>
      </c>
      <c r="N14" s="57">
        <v>1</v>
      </c>
      <c r="O14" s="57">
        <v>1</v>
      </c>
      <c r="P14" s="57">
        <v>1</v>
      </c>
      <c r="Q14" s="57">
        <f t="shared" si="0"/>
        <v>5</v>
      </c>
      <c r="R14" s="71"/>
    </row>
    <row r="15" spans="1:18" s="57" customFormat="1" ht="29" x14ac:dyDescent="0.35">
      <c r="A15" s="56" t="s">
        <v>654</v>
      </c>
      <c r="B15" s="56" t="s">
        <v>626</v>
      </c>
      <c r="C15" s="56" t="s">
        <v>646</v>
      </c>
      <c r="D15" s="56" t="s">
        <v>628</v>
      </c>
      <c r="E15" s="56" t="s">
        <v>655</v>
      </c>
      <c r="F15" s="57">
        <v>1</v>
      </c>
      <c r="G15" s="57">
        <v>1</v>
      </c>
      <c r="H15" s="57">
        <v>1</v>
      </c>
      <c r="I15" s="57">
        <v>1</v>
      </c>
      <c r="J15" s="57">
        <v>1</v>
      </c>
      <c r="K15" s="57">
        <v>1</v>
      </c>
      <c r="L15" s="57">
        <v>1</v>
      </c>
      <c r="M15" s="57">
        <v>1</v>
      </c>
      <c r="N15" s="57">
        <v>1</v>
      </c>
      <c r="O15" s="57">
        <v>1</v>
      </c>
      <c r="P15" s="57">
        <v>1</v>
      </c>
      <c r="Q15" s="57">
        <f t="shared" si="0"/>
        <v>11</v>
      </c>
      <c r="R15" s="71"/>
    </row>
    <row r="16" spans="1:18" s="57" customFormat="1" ht="43.5" x14ac:dyDescent="0.35">
      <c r="A16" s="56" t="s">
        <v>656</v>
      </c>
      <c r="B16" s="56" t="s">
        <v>626</v>
      </c>
      <c r="C16" s="56" t="s">
        <v>646</v>
      </c>
      <c r="D16" s="56" t="s">
        <v>628</v>
      </c>
      <c r="E16" s="56" t="s">
        <v>657</v>
      </c>
      <c r="F16" s="57">
        <v>1</v>
      </c>
      <c r="G16" s="57">
        <v>1</v>
      </c>
      <c r="H16" s="57">
        <v>1</v>
      </c>
      <c r="I16" s="57">
        <v>1</v>
      </c>
      <c r="J16" s="57">
        <v>1</v>
      </c>
      <c r="K16" s="57">
        <v>1</v>
      </c>
      <c r="L16" s="57">
        <v>1</v>
      </c>
      <c r="N16" s="57">
        <v>1</v>
      </c>
      <c r="O16" s="57">
        <v>1</v>
      </c>
      <c r="P16" s="57">
        <v>1</v>
      </c>
      <c r="Q16" s="57">
        <f t="shared" si="0"/>
        <v>10</v>
      </c>
      <c r="R16" s="71"/>
    </row>
    <row r="17" spans="1:18" s="57" customFormat="1" ht="29" x14ac:dyDescent="0.35">
      <c r="A17" s="56" t="s">
        <v>658</v>
      </c>
      <c r="B17" s="56" t="s">
        <v>626</v>
      </c>
      <c r="C17" s="56" t="s">
        <v>646</v>
      </c>
      <c r="D17" s="56" t="s">
        <v>628</v>
      </c>
      <c r="E17" s="56" t="s">
        <v>659</v>
      </c>
      <c r="F17" s="57">
        <v>1</v>
      </c>
      <c r="G17" s="57">
        <v>1</v>
      </c>
      <c r="H17" s="57">
        <v>1</v>
      </c>
      <c r="J17" s="57">
        <v>1</v>
      </c>
      <c r="K17" s="57">
        <v>1</v>
      </c>
      <c r="L17" s="57">
        <v>1</v>
      </c>
      <c r="N17" s="57">
        <v>1</v>
      </c>
      <c r="O17" s="57">
        <v>1</v>
      </c>
      <c r="P17" s="57">
        <v>1</v>
      </c>
      <c r="Q17" s="57">
        <f t="shared" si="0"/>
        <v>9</v>
      </c>
      <c r="R17" s="71"/>
    </row>
    <row r="18" spans="1:18" s="57" customFormat="1" ht="29" x14ac:dyDescent="0.35">
      <c r="A18" s="56" t="s">
        <v>661</v>
      </c>
      <c r="B18" s="56" t="s">
        <v>626</v>
      </c>
      <c r="C18" s="56" t="s">
        <v>662</v>
      </c>
      <c r="D18" s="56" t="s">
        <v>628</v>
      </c>
      <c r="E18" s="56" t="s">
        <v>663</v>
      </c>
      <c r="N18" s="57">
        <v>1</v>
      </c>
      <c r="O18" s="57">
        <v>1</v>
      </c>
      <c r="P18" s="57">
        <v>1</v>
      </c>
      <c r="Q18" s="57">
        <f t="shared" si="0"/>
        <v>3</v>
      </c>
      <c r="R18" s="71"/>
    </row>
    <row r="19" spans="1:18" s="57" customFormat="1" ht="29" x14ac:dyDescent="0.35">
      <c r="A19" s="56" t="s">
        <v>664</v>
      </c>
      <c r="B19" s="56" t="s">
        <v>626</v>
      </c>
      <c r="C19" s="56" t="s">
        <v>662</v>
      </c>
      <c r="D19" s="56" t="s">
        <v>628</v>
      </c>
      <c r="E19" s="56" t="s">
        <v>665</v>
      </c>
      <c r="J19" s="57">
        <v>1</v>
      </c>
      <c r="K19" s="57">
        <v>1</v>
      </c>
      <c r="N19" s="57">
        <v>1</v>
      </c>
      <c r="O19" s="57">
        <v>1</v>
      </c>
      <c r="P19" s="57">
        <v>1</v>
      </c>
      <c r="Q19" s="57">
        <f t="shared" si="0"/>
        <v>5</v>
      </c>
      <c r="R19" s="71"/>
    </row>
    <row r="20" spans="1:18" s="57" customFormat="1" ht="29" x14ac:dyDescent="0.35">
      <c r="A20" s="56" t="s">
        <v>666</v>
      </c>
      <c r="B20" s="56" t="s">
        <v>626</v>
      </c>
      <c r="C20" s="56" t="s">
        <v>662</v>
      </c>
      <c r="D20" s="56" t="s">
        <v>628</v>
      </c>
      <c r="E20" s="56" t="s">
        <v>667</v>
      </c>
      <c r="J20" s="57">
        <v>1</v>
      </c>
      <c r="K20" s="57">
        <v>1</v>
      </c>
      <c r="N20" s="57">
        <v>1</v>
      </c>
      <c r="O20" s="57">
        <v>1</v>
      </c>
      <c r="P20" s="57">
        <v>1</v>
      </c>
      <c r="Q20" s="57">
        <f t="shared" si="0"/>
        <v>5</v>
      </c>
      <c r="R20" s="71"/>
    </row>
    <row r="21" spans="1:18" s="57" customFormat="1" ht="43.5" x14ac:dyDescent="0.35">
      <c r="A21" s="56" t="s">
        <v>668</v>
      </c>
      <c r="B21" s="56" t="s">
        <v>626</v>
      </c>
      <c r="C21" s="56" t="s">
        <v>662</v>
      </c>
      <c r="D21" s="56" t="s">
        <v>628</v>
      </c>
      <c r="E21" s="56" t="s">
        <v>669</v>
      </c>
      <c r="F21" s="57">
        <v>1</v>
      </c>
      <c r="H21" s="57">
        <v>1</v>
      </c>
      <c r="I21" s="57">
        <v>1</v>
      </c>
      <c r="J21" s="57">
        <v>1</v>
      </c>
      <c r="K21" s="57">
        <v>1</v>
      </c>
      <c r="L21" s="57">
        <v>1</v>
      </c>
      <c r="N21" s="57">
        <v>1</v>
      </c>
      <c r="P21" s="57">
        <v>1</v>
      </c>
      <c r="Q21" s="57">
        <f t="shared" si="0"/>
        <v>8</v>
      </c>
      <c r="R21" s="71"/>
    </row>
    <row r="22" spans="1:18" s="57" customFormat="1" ht="29" x14ac:dyDescent="0.35">
      <c r="A22" s="56" t="s">
        <v>670</v>
      </c>
      <c r="B22" s="56" t="s">
        <v>626</v>
      </c>
      <c r="C22" s="56" t="s">
        <v>662</v>
      </c>
      <c r="D22" s="56" t="s">
        <v>628</v>
      </c>
      <c r="E22" s="56" t="s">
        <v>671</v>
      </c>
      <c r="F22" s="57">
        <v>1</v>
      </c>
      <c r="G22" s="57">
        <v>1</v>
      </c>
      <c r="H22" s="57">
        <v>1</v>
      </c>
      <c r="J22" s="57">
        <v>1</v>
      </c>
      <c r="K22" s="57">
        <v>1</v>
      </c>
      <c r="L22" s="57">
        <v>1</v>
      </c>
      <c r="N22" s="57">
        <v>1</v>
      </c>
      <c r="O22" s="57">
        <v>1</v>
      </c>
      <c r="P22" s="57">
        <v>1</v>
      </c>
      <c r="Q22" s="57">
        <f t="shared" si="0"/>
        <v>9</v>
      </c>
      <c r="R22" s="71"/>
    </row>
    <row r="23" spans="1:18" s="57" customFormat="1" ht="29" x14ac:dyDescent="0.35">
      <c r="A23" s="56" t="s">
        <v>672</v>
      </c>
      <c r="B23" s="56" t="s">
        <v>626</v>
      </c>
      <c r="C23" s="56" t="s">
        <v>662</v>
      </c>
      <c r="D23" s="56" t="s">
        <v>628</v>
      </c>
      <c r="E23" s="56" t="s">
        <v>673</v>
      </c>
      <c r="J23" s="57">
        <v>1</v>
      </c>
      <c r="K23" s="57">
        <v>1</v>
      </c>
      <c r="L23" s="57">
        <v>1</v>
      </c>
      <c r="N23" s="57">
        <v>1</v>
      </c>
      <c r="P23" s="57">
        <v>1</v>
      </c>
      <c r="Q23" s="57">
        <f t="shared" si="0"/>
        <v>5</v>
      </c>
      <c r="R23" s="71"/>
    </row>
    <row r="24" spans="1:18" s="57" customFormat="1" ht="29" x14ac:dyDescent="0.35">
      <c r="A24" s="56" t="s">
        <v>674</v>
      </c>
      <c r="B24" s="56" t="s">
        <v>626</v>
      </c>
      <c r="C24" s="56" t="s">
        <v>662</v>
      </c>
      <c r="D24" s="56" t="s">
        <v>628</v>
      </c>
      <c r="E24" s="56" t="s">
        <v>675</v>
      </c>
      <c r="J24" s="57">
        <v>1</v>
      </c>
      <c r="K24" s="57">
        <v>1</v>
      </c>
      <c r="N24" s="57">
        <v>1</v>
      </c>
      <c r="P24" s="57">
        <v>1</v>
      </c>
      <c r="Q24" s="57">
        <f t="shared" si="0"/>
        <v>4</v>
      </c>
      <c r="R24" s="71"/>
    </row>
    <row r="25" spans="1:18" s="60" customFormat="1" ht="58" x14ac:dyDescent="0.35">
      <c r="A25" s="59" t="s">
        <v>676</v>
      </c>
      <c r="B25" s="59" t="s">
        <v>677</v>
      </c>
      <c r="C25" s="59" t="s">
        <v>678</v>
      </c>
      <c r="D25" s="59" t="s">
        <v>679</v>
      </c>
      <c r="E25" s="59" t="s">
        <v>680</v>
      </c>
      <c r="O25" s="60">
        <v>1</v>
      </c>
      <c r="Q25" s="60">
        <f t="shared" si="0"/>
        <v>1</v>
      </c>
      <c r="R25" s="72"/>
    </row>
    <row r="26" spans="1:18" s="57" customFormat="1" ht="58" x14ac:dyDescent="0.35">
      <c r="A26" s="56" t="s">
        <v>681</v>
      </c>
      <c r="B26" s="56" t="s">
        <v>677</v>
      </c>
      <c r="C26" s="56" t="s">
        <v>678</v>
      </c>
      <c r="D26" s="56" t="s">
        <v>682</v>
      </c>
      <c r="E26" s="56" t="s">
        <v>683</v>
      </c>
      <c r="F26" s="57">
        <v>1</v>
      </c>
      <c r="H26" s="57">
        <v>1</v>
      </c>
      <c r="I26" s="57">
        <v>1</v>
      </c>
      <c r="O26" s="57">
        <v>1</v>
      </c>
      <c r="Q26" s="57">
        <f t="shared" si="0"/>
        <v>4</v>
      </c>
      <c r="R26" s="71"/>
    </row>
    <row r="27" spans="1:18" s="60" customFormat="1" ht="58" x14ac:dyDescent="0.35">
      <c r="A27" s="59" t="s">
        <v>684</v>
      </c>
      <c r="B27" s="59" t="s">
        <v>677</v>
      </c>
      <c r="C27" s="59" t="s">
        <v>678</v>
      </c>
      <c r="D27" s="59" t="s">
        <v>685</v>
      </c>
      <c r="E27" s="59" t="s">
        <v>686</v>
      </c>
      <c r="L27" s="60">
        <v>1</v>
      </c>
      <c r="O27" s="60">
        <v>1</v>
      </c>
      <c r="P27" s="60">
        <v>1</v>
      </c>
      <c r="Q27" s="60">
        <f t="shared" si="0"/>
        <v>3</v>
      </c>
      <c r="R27" s="72">
        <v>1</v>
      </c>
    </row>
    <row r="28" spans="1:18" s="57" customFormat="1" ht="58" x14ac:dyDescent="0.35">
      <c r="A28" s="56" t="s">
        <v>687</v>
      </c>
      <c r="B28" s="56" t="s">
        <v>677</v>
      </c>
      <c r="C28" s="56" t="s">
        <v>678</v>
      </c>
      <c r="D28" s="56" t="s">
        <v>685</v>
      </c>
      <c r="E28" s="56" t="s">
        <v>688</v>
      </c>
      <c r="I28" s="57">
        <v>1</v>
      </c>
      <c r="J28" s="57">
        <v>1</v>
      </c>
      <c r="K28" s="57">
        <v>1</v>
      </c>
      <c r="L28" s="57">
        <v>1</v>
      </c>
      <c r="P28" s="57">
        <v>1</v>
      </c>
      <c r="Q28" s="57">
        <f t="shared" si="0"/>
        <v>5</v>
      </c>
      <c r="R28" s="71">
        <v>1</v>
      </c>
    </row>
    <row r="29" spans="1:18" s="57" customFormat="1" ht="58" x14ac:dyDescent="0.35">
      <c r="A29" s="56" t="s">
        <v>689</v>
      </c>
      <c r="B29" s="56" t="s">
        <v>677</v>
      </c>
      <c r="C29" s="56" t="s">
        <v>678</v>
      </c>
      <c r="D29" s="56" t="s">
        <v>690</v>
      </c>
      <c r="E29" s="56" t="s">
        <v>691</v>
      </c>
      <c r="L29" s="57">
        <v>1</v>
      </c>
      <c r="P29" s="57">
        <v>1</v>
      </c>
      <c r="Q29" s="57">
        <f t="shared" si="0"/>
        <v>2</v>
      </c>
      <c r="R29" s="71">
        <v>1</v>
      </c>
    </row>
    <row r="30" spans="1:18" s="57" customFormat="1" ht="58" x14ac:dyDescent="0.35">
      <c r="A30" s="56" t="s">
        <v>692</v>
      </c>
      <c r="B30" s="56" t="s">
        <v>677</v>
      </c>
      <c r="C30" s="56" t="s">
        <v>693</v>
      </c>
      <c r="D30" s="56" t="s">
        <v>694</v>
      </c>
      <c r="E30" s="56" t="s">
        <v>695</v>
      </c>
      <c r="Q30" s="57">
        <f t="shared" si="0"/>
        <v>0</v>
      </c>
      <c r="R30" s="71"/>
    </row>
    <row r="31" spans="1:18" s="57" customFormat="1" ht="58" x14ac:dyDescent="0.35">
      <c r="A31" s="56" t="s">
        <v>696</v>
      </c>
      <c r="B31" s="56" t="s">
        <v>677</v>
      </c>
      <c r="C31" s="56" t="s">
        <v>693</v>
      </c>
      <c r="D31" s="56" t="s">
        <v>697</v>
      </c>
      <c r="E31" s="56" t="s">
        <v>698</v>
      </c>
      <c r="Q31" s="57">
        <f t="shared" si="0"/>
        <v>0</v>
      </c>
      <c r="R31" s="71"/>
    </row>
    <row r="32" spans="1:18" s="57" customFormat="1" ht="58" x14ac:dyDescent="0.35">
      <c r="A32" s="56" t="s">
        <v>699</v>
      </c>
      <c r="B32" s="56" t="s">
        <v>677</v>
      </c>
      <c r="C32" s="56" t="s">
        <v>693</v>
      </c>
      <c r="D32" s="56" t="s">
        <v>697</v>
      </c>
      <c r="E32" s="56" t="s">
        <v>700</v>
      </c>
      <c r="H32" s="57">
        <v>1</v>
      </c>
      <c r="I32" s="57">
        <v>1</v>
      </c>
      <c r="J32" s="57">
        <v>1</v>
      </c>
      <c r="L32" s="57">
        <v>1</v>
      </c>
      <c r="Q32" s="57">
        <f t="shared" si="0"/>
        <v>4</v>
      </c>
      <c r="R32" s="71"/>
    </row>
    <row r="33" spans="1:18" s="57" customFormat="1" ht="58" x14ac:dyDescent="0.35">
      <c r="A33" s="56" t="s">
        <v>701</v>
      </c>
      <c r="B33" s="56" t="s">
        <v>677</v>
      </c>
      <c r="C33" s="56" t="s">
        <v>693</v>
      </c>
      <c r="D33" s="56" t="s">
        <v>697</v>
      </c>
      <c r="E33" s="56" t="s">
        <v>702</v>
      </c>
      <c r="G33" s="57">
        <v>1</v>
      </c>
      <c r="L33" s="57">
        <v>1</v>
      </c>
      <c r="P33" s="57">
        <v>1</v>
      </c>
      <c r="Q33" s="57">
        <f t="shared" si="0"/>
        <v>3</v>
      </c>
      <c r="R33" s="71"/>
    </row>
    <row r="34" spans="1:18" s="57" customFormat="1" ht="58" x14ac:dyDescent="0.35">
      <c r="A34" s="56" t="s">
        <v>703</v>
      </c>
      <c r="B34" s="56" t="s">
        <v>677</v>
      </c>
      <c r="C34" s="56" t="s">
        <v>693</v>
      </c>
      <c r="D34" s="56" t="s">
        <v>697</v>
      </c>
      <c r="E34" s="56" t="s">
        <v>704</v>
      </c>
      <c r="G34" s="57">
        <v>1</v>
      </c>
      <c r="H34" s="57">
        <v>1</v>
      </c>
      <c r="I34" s="57">
        <v>1</v>
      </c>
      <c r="J34" s="57">
        <v>1</v>
      </c>
      <c r="K34" s="57">
        <v>1</v>
      </c>
      <c r="M34" s="57">
        <v>1</v>
      </c>
      <c r="N34" s="57">
        <v>1</v>
      </c>
      <c r="Q34" s="57">
        <f t="shared" si="0"/>
        <v>7</v>
      </c>
      <c r="R34" s="71"/>
    </row>
    <row r="35" spans="1:18" s="57" customFormat="1" ht="58" x14ac:dyDescent="0.35">
      <c r="A35" s="56" t="s">
        <v>705</v>
      </c>
      <c r="B35" s="56" t="s">
        <v>677</v>
      </c>
      <c r="C35" s="56" t="s">
        <v>693</v>
      </c>
      <c r="D35" s="56" t="s">
        <v>706</v>
      </c>
      <c r="E35" s="56" t="s">
        <v>707</v>
      </c>
      <c r="G35" s="57">
        <v>1</v>
      </c>
      <c r="I35" s="57">
        <v>1</v>
      </c>
      <c r="J35" s="57">
        <v>1</v>
      </c>
      <c r="K35" s="57">
        <v>1</v>
      </c>
      <c r="M35" s="57">
        <v>1</v>
      </c>
      <c r="N35" s="57">
        <v>1</v>
      </c>
      <c r="P35" s="57">
        <v>1</v>
      </c>
      <c r="Q35" s="57">
        <f t="shared" si="0"/>
        <v>7</v>
      </c>
      <c r="R35" s="71"/>
    </row>
    <row r="36" spans="1:18" s="57" customFormat="1" ht="58" x14ac:dyDescent="0.35">
      <c r="A36" s="56" t="s">
        <v>708</v>
      </c>
      <c r="B36" s="56" t="s">
        <v>677</v>
      </c>
      <c r="C36" s="56" t="s">
        <v>693</v>
      </c>
      <c r="D36" s="56" t="s">
        <v>706</v>
      </c>
      <c r="E36" s="56" t="s">
        <v>709</v>
      </c>
      <c r="G36" s="57">
        <v>1</v>
      </c>
      <c r="H36" s="57">
        <v>1</v>
      </c>
      <c r="I36" s="57">
        <v>1</v>
      </c>
      <c r="J36" s="57">
        <v>1</v>
      </c>
      <c r="K36" s="57">
        <v>1</v>
      </c>
      <c r="L36" s="57">
        <v>1</v>
      </c>
      <c r="M36" s="57">
        <v>1</v>
      </c>
      <c r="N36" s="57">
        <v>1</v>
      </c>
      <c r="P36" s="57">
        <v>1</v>
      </c>
      <c r="Q36" s="57">
        <f t="shared" si="0"/>
        <v>9</v>
      </c>
      <c r="R36" s="71"/>
    </row>
    <row r="37" spans="1:18" s="57" customFormat="1" ht="58" x14ac:dyDescent="0.35">
      <c r="A37" s="56" t="s">
        <v>710</v>
      </c>
      <c r="B37" s="56" t="s">
        <v>677</v>
      </c>
      <c r="C37" s="56" t="s">
        <v>693</v>
      </c>
      <c r="D37" s="56" t="s">
        <v>706</v>
      </c>
      <c r="E37" s="56" t="s">
        <v>711</v>
      </c>
      <c r="F37" s="57">
        <v>1</v>
      </c>
      <c r="G37" s="57">
        <v>1</v>
      </c>
      <c r="H37" s="57">
        <v>1</v>
      </c>
      <c r="I37" s="57">
        <v>1</v>
      </c>
      <c r="J37" s="57">
        <v>1</v>
      </c>
      <c r="K37" s="57">
        <v>1</v>
      </c>
      <c r="L37" s="57">
        <v>1</v>
      </c>
      <c r="M37" s="57">
        <v>1</v>
      </c>
      <c r="N37" s="57">
        <v>1</v>
      </c>
      <c r="P37" s="57">
        <v>1</v>
      </c>
      <c r="Q37" s="57">
        <f t="shared" si="0"/>
        <v>10</v>
      </c>
      <c r="R37" s="71"/>
    </row>
    <row r="38" spans="1:18" s="57" customFormat="1" ht="58" x14ac:dyDescent="0.35">
      <c r="A38" s="56" t="s">
        <v>712</v>
      </c>
      <c r="B38" s="56" t="s">
        <v>677</v>
      </c>
      <c r="C38" s="56" t="s">
        <v>693</v>
      </c>
      <c r="D38" s="56" t="s">
        <v>713</v>
      </c>
      <c r="E38" s="56" t="s">
        <v>714</v>
      </c>
      <c r="I38" s="57">
        <v>1</v>
      </c>
      <c r="J38" s="57">
        <v>1</v>
      </c>
      <c r="K38" s="57">
        <v>1</v>
      </c>
      <c r="L38" s="57">
        <v>1</v>
      </c>
      <c r="N38" s="57">
        <v>1</v>
      </c>
      <c r="P38" s="57">
        <v>1</v>
      </c>
      <c r="Q38" s="57">
        <f t="shared" si="0"/>
        <v>6</v>
      </c>
      <c r="R38" s="71"/>
    </row>
    <row r="39" spans="1:18" s="57" customFormat="1" ht="58" x14ac:dyDescent="0.35">
      <c r="A39" s="56" t="s">
        <v>715</v>
      </c>
      <c r="B39" s="56" t="s">
        <v>677</v>
      </c>
      <c r="C39" s="56" t="s">
        <v>693</v>
      </c>
      <c r="D39" s="56" t="s">
        <v>713</v>
      </c>
      <c r="E39" s="56" t="s">
        <v>716</v>
      </c>
      <c r="I39" s="57">
        <v>1</v>
      </c>
      <c r="J39" s="57">
        <v>1</v>
      </c>
      <c r="K39" s="57">
        <v>1</v>
      </c>
      <c r="L39" s="57">
        <v>1</v>
      </c>
      <c r="N39" s="57">
        <v>1</v>
      </c>
      <c r="P39" s="57">
        <v>1</v>
      </c>
      <c r="Q39" s="57">
        <f t="shared" si="0"/>
        <v>6</v>
      </c>
      <c r="R39" s="71"/>
    </row>
    <row r="40" spans="1:18" s="57" customFormat="1" ht="58" x14ac:dyDescent="0.35">
      <c r="A40" s="56" t="s">
        <v>717</v>
      </c>
      <c r="B40" s="56" t="s">
        <v>677</v>
      </c>
      <c r="C40" s="56" t="s">
        <v>693</v>
      </c>
      <c r="D40" s="56" t="s">
        <v>719</v>
      </c>
      <c r="E40" s="56" t="s">
        <v>720</v>
      </c>
      <c r="Q40" s="57">
        <f t="shared" si="0"/>
        <v>0</v>
      </c>
      <c r="R40" s="71"/>
    </row>
    <row r="41" spans="1:18" s="57" customFormat="1" ht="58" x14ac:dyDescent="0.35">
      <c r="A41" s="56" t="s">
        <v>721</v>
      </c>
      <c r="B41" s="56" t="s">
        <v>677</v>
      </c>
      <c r="C41" s="56" t="s">
        <v>693</v>
      </c>
      <c r="D41" s="56" t="s">
        <v>719</v>
      </c>
      <c r="E41" s="56" t="s">
        <v>722</v>
      </c>
      <c r="I41" s="57">
        <v>1</v>
      </c>
      <c r="J41" s="57">
        <v>1</v>
      </c>
      <c r="K41" s="57">
        <v>1</v>
      </c>
      <c r="L41" s="57">
        <v>1</v>
      </c>
      <c r="N41" s="57">
        <v>1</v>
      </c>
      <c r="P41" s="57">
        <v>1</v>
      </c>
      <c r="Q41" s="57">
        <f t="shared" si="0"/>
        <v>6</v>
      </c>
      <c r="R41" s="71"/>
    </row>
    <row r="42" spans="1:18" s="57" customFormat="1" ht="58" x14ac:dyDescent="0.35">
      <c r="A42" s="56" t="s">
        <v>723</v>
      </c>
      <c r="B42" s="56" t="s">
        <v>677</v>
      </c>
      <c r="C42" s="56" t="s">
        <v>693</v>
      </c>
      <c r="D42" s="56" t="s">
        <v>724</v>
      </c>
      <c r="E42" s="56" t="s">
        <v>725</v>
      </c>
      <c r="H42" s="57">
        <v>1</v>
      </c>
      <c r="I42" s="57">
        <v>1</v>
      </c>
      <c r="J42" s="57">
        <v>1</v>
      </c>
      <c r="K42" s="57">
        <v>1</v>
      </c>
      <c r="L42" s="57">
        <v>1</v>
      </c>
      <c r="N42" s="57">
        <v>1</v>
      </c>
      <c r="P42" s="57">
        <v>1</v>
      </c>
      <c r="Q42" s="57">
        <f t="shared" si="0"/>
        <v>7</v>
      </c>
      <c r="R42" s="71"/>
    </row>
    <row r="43" spans="1:18" s="57" customFormat="1" ht="58" x14ac:dyDescent="0.35">
      <c r="A43" s="56" t="s">
        <v>726</v>
      </c>
      <c r="B43" s="56" t="s">
        <v>677</v>
      </c>
      <c r="C43" s="56" t="s">
        <v>693</v>
      </c>
      <c r="D43" s="56" t="s">
        <v>724</v>
      </c>
      <c r="E43" s="56" t="s">
        <v>727</v>
      </c>
      <c r="F43" s="57">
        <v>1</v>
      </c>
      <c r="H43" s="57">
        <v>1</v>
      </c>
      <c r="I43" s="57">
        <v>1</v>
      </c>
      <c r="Q43" s="57">
        <f t="shared" si="0"/>
        <v>3</v>
      </c>
      <c r="R43" s="71"/>
    </row>
    <row r="44" spans="1:18" s="57" customFormat="1" ht="58" x14ac:dyDescent="0.35">
      <c r="A44" s="56" t="s">
        <v>728</v>
      </c>
      <c r="B44" s="56" t="s">
        <v>677</v>
      </c>
      <c r="C44" s="56" t="s">
        <v>693</v>
      </c>
      <c r="D44" s="56" t="s">
        <v>729</v>
      </c>
      <c r="E44" s="56" t="s">
        <v>730</v>
      </c>
      <c r="F44" s="57">
        <v>1</v>
      </c>
      <c r="G44" s="57">
        <v>1</v>
      </c>
      <c r="H44" s="57">
        <v>1</v>
      </c>
      <c r="I44" s="57">
        <v>1</v>
      </c>
      <c r="J44" s="57">
        <v>1</v>
      </c>
      <c r="K44" s="57">
        <v>1</v>
      </c>
      <c r="L44" s="57">
        <v>1</v>
      </c>
      <c r="M44" s="57">
        <v>1</v>
      </c>
      <c r="N44" s="57">
        <v>1</v>
      </c>
      <c r="P44" s="57">
        <v>1</v>
      </c>
      <c r="Q44" s="57">
        <f t="shared" si="0"/>
        <v>10</v>
      </c>
      <c r="R44" s="71"/>
    </row>
    <row r="45" spans="1:18" s="57" customFormat="1" ht="58" x14ac:dyDescent="0.35">
      <c r="A45" s="56" t="s">
        <v>731</v>
      </c>
      <c r="B45" s="56" t="s">
        <v>677</v>
      </c>
      <c r="C45" s="56" t="s">
        <v>693</v>
      </c>
      <c r="D45" s="56" t="s">
        <v>729</v>
      </c>
      <c r="E45" s="56" t="s">
        <v>732</v>
      </c>
      <c r="F45" s="57">
        <v>1</v>
      </c>
      <c r="H45" s="57">
        <v>1</v>
      </c>
      <c r="I45" s="57">
        <v>1</v>
      </c>
      <c r="J45" s="57">
        <v>1</v>
      </c>
      <c r="K45" s="57">
        <v>1</v>
      </c>
      <c r="L45" s="57">
        <v>1</v>
      </c>
      <c r="M45" s="57">
        <v>1</v>
      </c>
      <c r="N45" s="57">
        <v>1</v>
      </c>
      <c r="P45" s="57">
        <v>1</v>
      </c>
      <c r="Q45" s="57">
        <f t="shared" si="0"/>
        <v>9</v>
      </c>
      <c r="R45" s="71">
        <v>1</v>
      </c>
    </row>
    <row r="46" spans="1:18" s="57" customFormat="1" ht="58" x14ac:dyDescent="0.35">
      <c r="A46" s="56" t="s">
        <v>733</v>
      </c>
      <c r="B46" s="56" t="s">
        <v>734</v>
      </c>
      <c r="C46" s="56" t="s">
        <v>735</v>
      </c>
      <c r="D46" s="56" t="s">
        <v>736</v>
      </c>
      <c r="E46" s="56" t="s">
        <v>737</v>
      </c>
      <c r="F46" s="57">
        <v>1</v>
      </c>
      <c r="G46" s="57">
        <v>1</v>
      </c>
      <c r="H46" s="57">
        <v>1</v>
      </c>
      <c r="I46" s="57">
        <v>1</v>
      </c>
      <c r="J46" s="57">
        <v>1</v>
      </c>
      <c r="K46" s="57">
        <v>1</v>
      </c>
      <c r="L46" s="57">
        <v>1</v>
      </c>
      <c r="M46" s="57">
        <v>1</v>
      </c>
      <c r="N46" s="57">
        <v>1</v>
      </c>
      <c r="P46" s="57">
        <v>1</v>
      </c>
      <c r="Q46" s="57">
        <f t="shared" si="0"/>
        <v>10</v>
      </c>
      <c r="R46" s="71">
        <v>1</v>
      </c>
    </row>
    <row r="47" spans="1:18" s="57" customFormat="1" ht="58" x14ac:dyDescent="0.35">
      <c r="A47" s="56" t="s">
        <v>738</v>
      </c>
      <c r="B47" s="56" t="s">
        <v>734</v>
      </c>
      <c r="C47" s="56" t="s">
        <v>739</v>
      </c>
      <c r="D47" s="56" t="s">
        <v>736</v>
      </c>
      <c r="E47" s="56" t="s">
        <v>740</v>
      </c>
      <c r="F47" s="57">
        <v>1</v>
      </c>
      <c r="G47" s="57">
        <v>1</v>
      </c>
      <c r="H47" s="57">
        <v>1</v>
      </c>
      <c r="I47" s="57">
        <v>1</v>
      </c>
      <c r="J47" s="57">
        <v>1</v>
      </c>
      <c r="K47" s="57">
        <v>1</v>
      </c>
      <c r="L47" s="57">
        <v>1</v>
      </c>
      <c r="M47" s="57">
        <v>1</v>
      </c>
      <c r="N47" s="57">
        <v>1</v>
      </c>
      <c r="P47" s="57">
        <v>1</v>
      </c>
      <c r="Q47" s="57">
        <f t="shared" si="0"/>
        <v>10</v>
      </c>
      <c r="R47" s="71">
        <v>1</v>
      </c>
    </row>
    <row r="48" spans="1:18" s="57" customFormat="1" ht="43.5" x14ac:dyDescent="0.35">
      <c r="A48" s="56" t="s">
        <v>741</v>
      </c>
      <c r="B48" s="56" t="s">
        <v>734</v>
      </c>
      <c r="C48" s="56" t="s">
        <v>735</v>
      </c>
      <c r="D48" s="56" t="s">
        <v>742</v>
      </c>
      <c r="E48" s="56" t="s">
        <v>743</v>
      </c>
      <c r="F48" s="57">
        <v>1</v>
      </c>
      <c r="G48" s="57">
        <v>1</v>
      </c>
      <c r="H48" s="57">
        <v>1</v>
      </c>
      <c r="I48" s="57">
        <v>1</v>
      </c>
      <c r="J48" s="57">
        <v>1</v>
      </c>
      <c r="K48" s="57">
        <v>1</v>
      </c>
      <c r="L48" s="57">
        <v>1</v>
      </c>
      <c r="M48" s="57">
        <v>1</v>
      </c>
      <c r="N48" s="57">
        <v>1</v>
      </c>
      <c r="O48" s="57">
        <v>1</v>
      </c>
      <c r="P48" s="57">
        <v>1</v>
      </c>
      <c r="Q48" s="57">
        <f t="shared" si="0"/>
        <v>11</v>
      </c>
      <c r="R48" s="71">
        <v>1</v>
      </c>
    </row>
    <row r="49" spans="1:18" s="57" customFormat="1" ht="43.5" x14ac:dyDescent="0.35">
      <c r="A49" s="56" t="s">
        <v>744</v>
      </c>
      <c r="B49" s="56" t="s">
        <v>734</v>
      </c>
      <c r="C49" s="56" t="s">
        <v>739</v>
      </c>
      <c r="D49" s="56" t="s">
        <v>742</v>
      </c>
      <c r="E49" s="56" t="s">
        <v>745</v>
      </c>
      <c r="F49" s="57">
        <v>1</v>
      </c>
      <c r="G49" s="57">
        <v>1</v>
      </c>
      <c r="H49" s="57">
        <v>1</v>
      </c>
      <c r="I49" s="57">
        <v>1</v>
      </c>
      <c r="J49" s="57">
        <v>1</v>
      </c>
      <c r="K49" s="57">
        <v>1</v>
      </c>
      <c r="L49" s="57">
        <v>1</v>
      </c>
      <c r="M49" s="57">
        <v>1</v>
      </c>
      <c r="N49" s="57">
        <v>1</v>
      </c>
      <c r="P49" s="57">
        <v>1</v>
      </c>
      <c r="Q49" s="57">
        <f t="shared" si="0"/>
        <v>10</v>
      </c>
      <c r="R49" s="71">
        <v>1</v>
      </c>
    </row>
    <row r="50" spans="1:18" s="57" customFormat="1" ht="43.5" x14ac:dyDescent="0.35">
      <c r="A50" s="56" t="s">
        <v>746</v>
      </c>
      <c r="B50" s="56" t="s">
        <v>734</v>
      </c>
      <c r="C50" s="56" t="s">
        <v>739</v>
      </c>
      <c r="D50" s="56" t="s">
        <v>742</v>
      </c>
      <c r="E50" s="56" t="s">
        <v>747</v>
      </c>
      <c r="F50" s="57">
        <v>1</v>
      </c>
      <c r="G50" s="57">
        <v>1</v>
      </c>
      <c r="H50" s="57">
        <v>1</v>
      </c>
      <c r="I50" s="57">
        <v>1</v>
      </c>
      <c r="J50" s="57">
        <v>1</v>
      </c>
      <c r="K50" s="57">
        <v>1</v>
      </c>
      <c r="L50" s="57">
        <v>1</v>
      </c>
      <c r="M50" s="57">
        <v>1</v>
      </c>
      <c r="N50" s="57">
        <v>1</v>
      </c>
      <c r="P50" s="57">
        <v>1</v>
      </c>
      <c r="Q50" s="57">
        <f t="shared" si="0"/>
        <v>10</v>
      </c>
      <c r="R50" s="71">
        <v>1</v>
      </c>
    </row>
    <row r="51" spans="1:18" s="57" customFormat="1" ht="43.5" x14ac:dyDescent="0.35">
      <c r="A51" s="56" t="s">
        <v>748</v>
      </c>
      <c r="B51" s="56" t="s">
        <v>734</v>
      </c>
      <c r="C51" s="56" t="s">
        <v>739</v>
      </c>
      <c r="D51" s="56" t="s">
        <v>742</v>
      </c>
      <c r="E51" s="56" t="s">
        <v>749</v>
      </c>
      <c r="F51" s="57">
        <v>1</v>
      </c>
      <c r="G51" s="57">
        <v>1</v>
      </c>
      <c r="H51" s="57">
        <v>1</v>
      </c>
      <c r="I51" s="57">
        <v>1</v>
      </c>
      <c r="J51" s="57">
        <v>1</v>
      </c>
      <c r="K51" s="57">
        <v>1</v>
      </c>
      <c r="L51" s="57">
        <v>1</v>
      </c>
      <c r="M51" s="57">
        <v>1</v>
      </c>
      <c r="N51" s="57">
        <v>1</v>
      </c>
      <c r="P51" s="57">
        <v>1</v>
      </c>
      <c r="Q51" s="57">
        <f t="shared" si="0"/>
        <v>10</v>
      </c>
      <c r="R51" s="71">
        <v>1</v>
      </c>
    </row>
    <row r="52" spans="1:18" s="57" customFormat="1" ht="58" x14ac:dyDescent="0.35">
      <c r="A52" s="56" t="s">
        <v>750</v>
      </c>
      <c r="B52" s="56" t="s">
        <v>734</v>
      </c>
      <c r="C52" s="56" t="s">
        <v>751</v>
      </c>
      <c r="D52" s="56" t="s">
        <v>752</v>
      </c>
      <c r="E52" s="56" t="s">
        <v>753</v>
      </c>
      <c r="F52" s="57">
        <v>1</v>
      </c>
      <c r="G52" s="57">
        <v>1</v>
      </c>
      <c r="H52" s="57">
        <v>1</v>
      </c>
      <c r="I52" s="57">
        <v>1</v>
      </c>
      <c r="J52" s="57">
        <v>1</v>
      </c>
      <c r="K52" s="57">
        <v>1</v>
      </c>
      <c r="L52" s="57">
        <v>1</v>
      </c>
      <c r="M52" s="57">
        <v>1</v>
      </c>
      <c r="N52" s="57">
        <v>1</v>
      </c>
      <c r="P52" s="57">
        <v>1</v>
      </c>
      <c r="Q52" s="57">
        <f t="shared" si="0"/>
        <v>10</v>
      </c>
      <c r="R52" s="71">
        <v>1</v>
      </c>
    </row>
    <row r="53" spans="1:18" s="57" customFormat="1" ht="58" x14ac:dyDescent="0.35">
      <c r="A53" s="56" t="s">
        <v>754</v>
      </c>
      <c r="B53" s="56" t="s">
        <v>734</v>
      </c>
      <c r="C53" s="56" t="s">
        <v>751</v>
      </c>
      <c r="D53" s="56" t="s">
        <v>752</v>
      </c>
      <c r="E53" s="56" t="s">
        <v>755</v>
      </c>
      <c r="F53" s="57">
        <v>1</v>
      </c>
      <c r="G53" s="57">
        <v>1</v>
      </c>
      <c r="H53" s="57">
        <v>1</v>
      </c>
      <c r="I53" s="57">
        <v>1</v>
      </c>
      <c r="J53" s="57">
        <v>1</v>
      </c>
      <c r="K53" s="57">
        <v>1</v>
      </c>
      <c r="L53" s="57">
        <v>1</v>
      </c>
      <c r="M53" s="57">
        <v>1</v>
      </c>
      <c r="N53" s="57">
        <v>1</v>
      </c>
      <c r="P53" s="57">
        <v>1</v>
      </c>
      <c r="Q53" s="57">
        <f t="shared" si="0"/>
        <v>10</v>
      </c>
      <c r="R53" s="71">
        <v>1</v>
      </c>
    </row>
    <row r="54" spans="1:18" s="57" customFormat="1" ht="58" x14ac:dyDescent="0.35">
      <c r="A54" s="56" t="s">
        <v>756</v>
      </c>
      <c r="B54" s="56" t="s">
        <v>734</v>
      </c>
      <c r="C54" s="56" t="s">
        <v>751</v>
      </c>
      <c r="D54" s="56" t="s">
        <v>752</v>
      </c>
      <c r="E54" s="56" t="s">
        <v>757</v>
      </c>
      <c r="F54" s="57">
        <v>1</v>
      </c>
      <c r="G54" s="57">
        <v>1</v>
      </c>
      <c r="H54" s="57">
        <v>1</v>
      </c>
      <c r="I54" s="57">
        <v>1</v>
      </c>
      <c r="J54" s="57">
        <v>1</v>
      </c>
      <c r="K54" s="57">
        <v>1</v>
      </c>
      <c r="L54" s="57">
        <v>1</v>
      </c>
      <c r="M54" s="57">
        <v>1</v>
      </c>
      <c r="N54" s="57">
        <v>1</v>
      </c>
      <c r="P54" s="57">
        <v>1</v>
      </c>
      <c r="Q54" s="57">
        <f t="shared" si="0"/>
        <v>10</v>
      </c>
      <c r="R54" s="71">
        <v>1</v>
      </c>
    </row>
    <row r="55" spans="1:18" s="57" customFormat="1" ht="58" x14ac:dyDescent="0.35">
      <c r="A55" s="56" t="s">
        <v>758</v>
      </c>
      <c r="B55" s="56" t="s">
        <v>734</v>
      </c>
      <c r="C55" s="56" t="s">
        <v>751</v>
      </c>
      <c r="D55" s="56" t="s">
        <v>759</v>
      </c>
      <c r="E55" s="56" t="s">
        <v>760</v>
      </c>
      <c r="F55" s="57">
        <v>1</v>
      </c>
      <c r="G55" s="57">
        <v>1</v>
      </c>
      <c r="H55" s="57">
        <v>1</v>
      </c>
      <c r="I55" s="57">
        <v>1</v>
      </c>
      <c r="J55" s="57">
        <v>1</v>
      </c>
      <c r="K55" s="57">
        <v>1</v>
      </c>
      <c r="L55" s="57">
        <v>1</v>
      </c>
      <c r="M55" s="57">
        <v>1</v>
      </c>
      <c r="N55" s="57">
        <v>1</v>
      </c>
      <c r="O55" s="57">
        <v>1</v>
      </c>
      <c r="P55" s="57">
        <v>1</v>
      </c>
      <c r="Q55" s="57">
        <f t="shared" si="0"/>
        <v>11</v>
      </c>
      <c r="R55" s="71"/>
    </row>
    <row r="56" spans="1:18" s="57" customFormat="1" ht="58" x14ac:dyDescent="0.35">
      <c r="A56" s="56" t="s">
        <v>761</v>
      </c>
      <c r="B56" s="56" t="s">
        <v>734</v>
      </c>
      <c r="C56" s="56" t="s">
        <v>751</v>
      </c>
      <c r="D56" s="56" t="s">
        <v>759</v>
      </c>
      <c r="E56" s="56" t="s">
        <v>762</v>
      </c>
      <c r="F56" s="57">
        <v>1</v>
      </c>
      <c r="G56" s="57">
        <v>1</v>
      </c>
      <c r="H56" s="57">
        <v>1</v>
      </c>
      <c r="I56" s="57">
        <v>1</v>
      </c>
      <c r="J56" s="57">
        <v>1</v>
      </c>
      <c r="K56" s="57">
        <v>1</v>
      </c>
      <c r="L56" s="57">
        <v>1</v>
      </c>
      <c r="M56" s="57">
        <v>1</v>
      </c>
      <c r="N56" s="57">
        <v>1</v>
      </c>
      <c r="O56" s="57">
        <v>1</v>
      </c>
      <c r="P56" s="57">
        <v>1</v>
      </c>
      <c r="Q56" s="57">
        <f t="shared" si="0"/>
        <v>11</v>
      </c>
      <c r="R56" s="71"/>
    </row>
    <row r="57" spans="1:18" s="57" customFormat="1" ht="58" x14ac:dyDescent="0.35">
      <c r="A57" s="56" t="s">
        <v>763</v>
      </c>
      <c r="B57" s="56" t="s">
        <v>734</v>
      </c>
      <c r="C57" s="56" t="s">
        <v>764</v>
      </c>
      <c r="D57" s="56" t="s">
        <v>759</v>
      </c>
      <c r="E57" s="56" t="s">
        <v>765</v>
      </c>
      <c r="F57" s="57">
        <v>1</v>
      </c>
      <c r="G57" s="57">
        <v>1</v>
      </c>
      <c r="H57" s="57">
        <v>1</v>
      </c>
      <c r="I57" s="57">
        <v>1</v>
      </c>
      <c r="J57" s="57">
        <v>1</v>
      </c>
      <c r="K57" s="57">
        <v>1</v>
      </c>
      <c r="L57" s="57">
        <v>1</v>
      </c>
      <c r="M57" s="57">
        <v>1</v>
      </c>
      <c r="N57" s="57">
        <v>1</v>
      </c>
      <c r="O57" s="57">
        <v>1</v>
      </c>
      <c r="P57" s="57">
        <v>1</v>
      </c>
      <c r="Q57" s="57">
        <f>COUNT(F57:P57)</f>
        <v>11</v>
      </c>
      <c r="R57" s="71"/>
    </row>
    <row r="58" spans="1:18" x14ac:dyDescent="0.35">
      <c r="E58" t="s">
        <v>766</v>
      </c>
      <c r="F58">
        <f>COUNT(F3:F57)</f>
        <v>26</v>
      </c>
      <c r="G58">
        <f t="shared" ref="G58:R58" si="1">COUNT(G3:G57)</f>
        <v>24</v>
      </c>
      <c r="H58">
        <f t="shared" si="1"/>
        <v>32</v>
      </c>
      <c r="I58">
        <f t="shared" si="1"/>
        <v>30</v>
      </c>
      <c r="J58">
        <f t="shared" si="1"/>
        <v>37</v>
      </c>
      <c r="K58">
        <f t="shared" si="1"/>
        <v>36</v>
      </c>
      <c r="L58">
        <f t="shared" si="1"/>
        <v>33</v>
      </c>
      <c r="M58">
        <f t="shared" si="1"/>
        <v>19</v>
      </c>
      <c r="N58">
        <f t="shared" si="1"/>
        <v>37</v>
      </c>
      <c r="O58">
        <f t="shared" si="1"/>
        <v>22</v>
      </c>
      <c r="P58">
        <f t="shared" si="1"/>
        <v>41</v>
      </c>
      <c r="Q58">
        <f t="shared" si="1"/>
        <v>55</v>
      </c>
      <c r="R58">
        <f t="shared" si="1"/>
        <v>16</v>
      </c>
    </row>
  </sheetData>
  <autoFilter ref="A2:R58" xr:uid="{0E0A016B-8470-4491-AFCB-32BBFDD86D94}"/>
  <mergeCells count="2">
    <mergeCell ref="A1:E1"/>
    <mergeCell ref="F1:P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29"/>
  <sheetViews>
    <sheetView topLeftCell="B1" workbookViewId="0">
      <selection activeCell="B6" sqref="B6:B129"/>
    </sheetView>
  </sheetViews>
  <sheetFormatPr defaultColWidth="8.81640625" defaultRowHeight="14.5" x14ac:dyDescent="0.35"/>
  <cols>
    <col min="3" max="3" width="28.7265625" customWidth="1"/>
  </cols>
  <sheetData>
    <row r="1" spans="1:58" ht="71.5" customHeight="1" x14ac:dyDescent="0.35">
      <c r="A1" s="76" t="s">
        <v>615</v>
      </c>
      <c r="B1" s="78" t="s">
        <v>615</v>
      </c>
      <c r="C1" s="41" t="s">
        <v>616</v>
      </c>
      <c r="D1" s="38" t="s">
        <v>625</v>
      </c>
      <c r="E1" s="38" t="s">
        <v>630</v>
      </c>
      <c r="F1" s="38" t="s">
        <v>632</v>
      </c>
      <c r="G1" s="38" t="s">
        <v>634</v>
      </c>
      <c r="H1" s="38" t="s">
        <v>636</v>
      </c>
      <c r="I1" s="39" t="s">
        <v>638</v>
      </c>
      <c r="J1" s="39" t="s">
        <v>640</v>
      </c>
      <c r="K1" s="39" t="s">
        <v>643</v>
      </c>
      <c r="L1" s="38" t="s">
        <v>645</v>
      </c>
      <c r="M1" s="38" t="s">
        <v>648</v>
      </c>
      <c r="N1" s="38" t="s">
        <v>650</v>
      </c>
      <c r="O1" s="38" t="s">
        <v>652</v>
      </c>
      <c r="P1" s="38" t="s">
        <v>654</v>
      </c>
      <c r="Q1" s="38" t="s">
        <v>656</v>
      </c>
      <c r="R1" s="38" t="s">
        <v>658</v>
      </c>
      <c r="S1" s="38" t="s">
        <v>661</v>
      </c>
      <c r="T1" s="38" t="s">
        <v>664</v>
      </c>
      <c r="U1" s="38" t="s">
        <v>666</v>
      </c>
      <c r="V1" s="38" t="s">
        <v>668</v>
      </c>
      <c r="W1" s="38" t="s">
        <v>670</v>
      </c>
      <c r="X1" s="38" t="s">
        <v>672</v>
      </c>
      <c r="Y1" s="38" t="s">
        <v>674</v>
      </c>
      <c r="Z1" s="38" t="s">
        <v>676</v>
      </c>
      <c r="AA1" s="38" t="s">
        <v>681</v>
      </c>
      <c r="AB1" s="38" t="s">
        <v>684</v>
      </c>
      <c r="AC1" s="38" t="s">
        <v>687</v>
      </c>
      <c r="AD1" s="38" t="s">
        <v>689</v>
      </c>
      <c r="AE1" s="38" t="s">
        <v>692</v>
      </c>
      <c r="AF1" s="38" t="s">
        <v>696</v>
      </c>
      <c r="AG1" s="38" t="s">
        <v>699</v>
      </c>
      <c r="AH1" s="38" t="s">
        <v>701</v>
      </c>
      <c r="AI1" s="38" t="s">
        <v>703</v>
      </c>
      <c r="AJ1" s="38" t="s">
        <v>705</v>
      </c>
      <c r="AK1" s="38" t="s">
        <v>708</v>
      </c>
      <c r="AL1" s="38" t="s">
        <v>710</v>
      </c>
      <c r="AM1" s="38" t="s">
        <v>712</v>
      </c>
      <c r="AN1" s="38" t="s">
        <v>715</v>
      </c>
      <c r="AO1" s="38" t="s">
        <v>717</v>
      </c>
      <c r="AP1" s="38" t="s">
        <v>721</v>
      </c>
      <c r="AQ1" s="38" t="s">
        <v>723</v>
      </c>
      <c r="AR1" s="38" t="s">
        <v>726</v>
      </c>
      <c r="AS1" s="38" t="s">
        <v>728</v>
      </c>
      <c r="AT1" s="38" t="s">
        <v>731</v>
      </c>
      <c r="AU1" s="38" t="s">
        <v>733</v>
      </c>
      <c r="AV1" s="38" t="s">
        <v>738</v>
      </c>
      <c r="AW1" s="38" t="s">
        <v>741</v>
      </c>
      <c r="AX1" s="38" t="s">
        <v>744</v>
      </c>
      <c r="AY1" s="38" t="s">
        <v>746</v>
      </c>
      <c r="AZ1" s="38" t="s">
        <v>748</v>
      </c>
      <c r="BA1" s="38" t="s">
        <v>750</v>
      </c>
      <c r="BB1" s="38" t="s">
        <v>754</v>
      </c>
      <c r="BC1" s="38" t="s">
        <v>756</v>
      </c>
      <c r="BD1" s="38" t="s">
        <v>758</v>
      </c>
      <c r="BE1" s="38" t="s">
        <v>761</v>
      </c>
      <c r="BF1" s="38" t="s">
        <v>763</v>
      </c>
    </row>
    <row r="2" spans="1:58" ht="71.5" customHeight="1" x14ac:dyDescent="0.35">
      <c r="A2" s="76"/>
      <c r="B2" s="79"/>
      <c r="C2" s="41" t="s">
        <v>617</v>
      </c>
      <c r="D2" s="38" t="s">
        <v>626</v>
      </c>
      <c r="E2" s="38" t="s">
        <v>626</v>
      </c>
      <c r="F2" s="38" t="s">
        <v>626</v>
      </c>
      <c r="G2" s="38" t="s">
        <v>626</v>
      </c>
      <c r="H2" s="38" t="s">
        <v>626</v>
      </c>
      <c r="I2" s="39" t="s">
        <v>626</v>
      </c>
      <c r="J2" s="39" t="s">
        <v>626</v>
      </c>
      <c r="K2" s="39" t="s">
        <v>626</v>
      </c>
      <c r="L2" s="38" t="s">
        <v>626</v>
      </c>
      <c r="M2" s="38" t="s">
        <v>626</v>
      </c>
      <c r="N2" s="38" t="s">
        <v>626</v>
      </c>
      <c r="O2" s="38" t="s">
        <v>626</v>
      </c>
      <c r="P2" s="38" t="s">
        <v>626</v>
      </c>
      <c r="Q2" s="38" t="s">
        <v>626</v>
      </c>
      <c r="R2" s="38" t="s">
        <v>626</v>
      </c>
      <c r="S2" s="38" t="s">
        <v>626</v>
      </c>
      <c r="T2" s="38" t="s">
        <v>626</v>
      </c>
      <c r="U2" s="38" t="s">
        <v>626</v>
      </c>
      <c r="V2" s="38" t="s">
        <v>626</v>
      </c>
      <c r="W2" s="38" t="s">
        <v>626</v>
      </c>
      <c r="X2" s="38" t="s">
        <v>626</v>
      </c>
      <c r="Y2" s="38" t="s">
        <v>626</v>
      </c>
      <c r="Z2" s="38" t="s">
        <v>677</v>
      </c>
      <c r="AA2" s="38" t="s">
        <v>677</v>
      </c>
      <c r="AB2" s="38" t="s">
        <v>677</v>
      </c>
      <c r="AC2" s="38" t="s">
        <v>677</v>
      </c>
      <c r="AD2" s="38" t="s">
        <v>677</v>
      </c>
      <c r="AE2" s="38" t="s">
        <v>677</v>
      </c>
      <c r="AF2" s="38" t="s">
        <v>677</v>
      </c>
      <c r="AG2" s="38" t="s">
        <v>677</v>
      </c>
      <c r="AH2" s="38" t="s">
        <v>677</v>
      </c>
      <c r="AI2" s="38" t="s">
        <v>677</v>
      </c>
      <c r="AJ2" s="38" t="s">
        <v>677</v>
      </c>
      <c r="AK2" s="38" t="s">
        <v>677</v>
      </c>
      <c r="AL2" s="38" t="s">
        <v>677</v>
      </c>
      <c r="AM2" s="38" t="s">
        <v>677</v>
      </c>
      <c r="AN2" s="38" t="s">
        <v>677</v>
      </c>
      <c r="AO2" s="38" t="s">
        <v>718</v>
      </c>
      <c r="AP2" s="38" t="s">
        <v>718</v>
      </c>
      <c r="AQ2" s="38" t="s">
        <v>718</v>
      </c>
      <c r="AR2" s="38" t="s">
        <v>718</v>
      </c>
      <c r="AS2" s="38" t="s">
        <v>718</v>
      </c>
      <c r="AT2" s="38" t="s">
        <v>718</v>
      </c>
      <c r="AU2" s="38" t="s">
        <v>734</v>
      </c>
      <c r="AV2" s="38" t="s">
        <v>734</v>
      </c>
      <c r="AW2" s="38" t="s">
        <v>734</v>
      </c>
      <c r="AX2" s="38" t="s">
        <v>734</v>
      </c>
      <c r="AY2" s="38" t="s">
        <v>734</v>
      </c>
      <c r="AZ2" s="38" t="s">
        <v>734</v>
      </c>
      <c r="BA2" s="38" t="s">
        <v>734</v>
      </c>
      <c r="BB2" s="38" t="s">
        <v>734</v>
      </c>
      <c r="BC2" s="38" t="s">
        <v>734</v>
      </c>
      <c r="BD2" s="38" t="s">
        <v>734</v>
      </c>
      <c r="BE2" s="38" t="s">
        <v>734</v>
      </c>
      <c r="BF2" s="38" t="s">
        <v>734</v>
      </c>
    </row>
    <row r="3" spans="1:58" ht="71.5" customHeight="1" x14ac:dyDescent="0.35">
      <c r="A3" s="76"/>
      <c r="B3" s="79"/>
      <c r="C3" s="41" t="s">
        <v>618</v>
      </c>
      <c r="D3" s="38" t="s">
        <v>627</v>
      </c>
      <c r="E3" s="38" t="s">
        <v>627</v>
      </c>
      <c r="F3" s="38" t="s">
        <v>627</v>
      </c>
      <c r="G3" s="38" t="s">
        <v>627</v>
      </c>
      <c r="H3" s="38" t="s">
        <v>627</v>
      </c>
      <c r="I3" s="39" t="s">
        <v>627</v>
      </c>
      <c r="J3" s="39" t="s">
        <v>627</v>
      </c>
      <c r="K3" s="39" t="s">
        <v>627</v>
      </c>
      <c r="L3" s="38" t="s">
        <v>646</v>
      </c>
      <c r="M3" s="38" t="s">
        <v>646</v>
      </c>
      <c r="N3" s="38" t="s">
        <v>646</v>
      </c>
      <c r="O3" s="38" t="s">
        <v>646</v>
      </c>
      <c r="P3" s="38" t="s">
        <v>646</v>
      </c>
      <c r="Q3" s="38" t="s">
        <v>646</v>
      </c>
      <c r="R3" s="38" t="s">
        <v>646</v>
      </c>
      <c r="S3" s="38" t="s">
        <v>662</v>
      </c>
      <c r="T3" s="38" t="s">
        <v>662</v>
      </c>
      <c r="U3" s="38" t="s">
        <v>662</v>
      </c>
      <c r="V3" s="38" t="s">
        <v>662</v>
      </c>
      <c r="W3" s="38" t="s">
        <v>662</v>
      </c>
      <c r="X3" s="38" t="s">
        <v>662</v>
      </c>
      <c r="Y3" s="38" t="s">
        <v>662</v>
      </c>
      <c r="Z3" s="38" t="s">
        <v>678</v>
      </c>
      <c r="AA3" s="38" t="s">
        <v>678</v>
      </c>
      <c r="AB3" s="38" t="s">
        <v>678</v>
      </c>
      <c r="AC3" s="38" t="s">
        <v>678</v>
      </c>
      <c r="AD3" s="38" t="s">
        <v>678</v>
      </c>
      <c r="AE3" s="38" t="s">
        <v>693</v>
      </c>
      <c r="AF3" s="38" t="s">
        <v>693</v>
      </c>
      <c r="AG3" s="38" t="s">
        <v>693</v>
      </c>
      <c r="AH3" s="38" t="s">
        <v>693</v>
      </c>
      <c r="AI3" s="38" t="s">
        <v>693</v>
      </c>
      <c r="AJ3" s="38" t="s">
        <v>693</v>
      </c>
      <c r="AK3" s="38" t="s">
        <v>693</v>
      </c>
      <c r="AL3" s="38" t="s">
        <v>693</v>
      </c>
      <c r="AM3" s="38" t="s">
        <v>693</v>
      </c>
      <c r="AN3" s="38" t="s">
        <v>693</v>
      </c>
      <c r="AO3" s="38" t="s">
        <v>693</v>
      </c>
      <c r="AP3" s="38" t="s">
        <v>693</v>
      </c>
      <c r="AQ3" s="38" t="s">
        <v>693</v>
      </c>
      <c r="AR3" s="38" t="s">
        <v>693</v>
      </c>
      <c r="AS3" s="38" t="s">
        <v>693</v>
      </c>
      <c r="AT3" s="38" t="s">
        <v>693</v>
      </c>
      <c r="AU3" s="38" t="s">
        <v>735</v>
      </c>
      <c r="AV3" s="38" t="s">
        <v>739</v>
      </c>
      <c r="AW3" s="38" t="s">
        <v>735</v>
      </c>
      <c r="AX3" s="38" t="s">
        <v>739</v>
      </c>
      <c r="AY3" s="38" t="s">
        <v>739</v>
      </c>
      <c r="AZ3" s="38" t="s">
        <v>739</v>
      </c>
      <c r="BA3" s="38" t="s">
        <v>751</v>
      </c>
      <c r="BB3" s="38" t="s">
        <v>751</v>
      </c>
      <c r="BC3" s="38" t="s">
        <v>751</v>
      </c>
      <c r="BD3" s="38" t="s">
        <v>751</v>
      </c>
      <c r="BE3" s="38" t="s">
        <v>751</v>
      </c>
      <c r="BF3" s="38" t="s">
        <v>764</v>
      </c>
    </row>
    <row r="4" spans="1:58" ht="71.5" customHeight="1" x14ac:dyDescent="0.35">
      <c r="A4" s="76"/>
      <c r="B4" s="79"/>
      <c r="C4" s="41" t="s">
        <v>619</v>
      </c>
      <c r="D4" s="38" t="s">
        <v>628</v>
      </c>
      <c r="E4" s="38" t="s">
        <v>628</v>
      </c>
      <c r="F4" s="38" t="s">
        <v>628</v>
      </c>
      <c r="G4" s="38" t="s">
        <v>628</v>
      </c>
      <c r="H4" s="38" t="s">
        <v>628</v>
      </c>
      <c r="I4" s="39" t="s">
        <v>628</v>
      </c>
      <c r="J4" s="39" t="s">
        <v>641</v>
      </c>
      <c r="K4" s="39" t="s">
        <v>641</v>
      </c>
      <c r="L4" s="38" t="s">
        <v>641</v>
      </c>
      <c r="M4" s="38" t="s">
        <v>641</v>
      </c>
      <c r="N4" s="38" t="s">
        <v>628</v>
      </c>
      <c r="O4" s="38" t="s">
        <v>628</v>
      </c>
      <c r="P4" s="38" t="s">
        <v>628</v>
      </c>
      <c r="Q4" s="38" t="s">
        <v>628</v>
      </c>
      <c r="R4" s="38" t="s">
        <v>628</v>
      </c>
      <c r="S4" s="38" t="s">
        <v>628</v>
      </c>
      <c r="T4" s="38" t="s">
        <v>628</v>
      </c>
      <c r="U4" s="38" t="s">
        <v>628</v>
      </c>
      <c r="V4" s="38" t="s">
        <v>628</v>
      </c>
      <c r="W4" s="38" t="s">
        <v>628</v>
      </c>
      <c r="X4" s="38" t="s">
        <v>628</v>
      </c>
      <c r="Y4" s="38" t="s">
        <v>628</v>
      </c>
      <c r="Z4" s="38" t="s">
        <v>679</v>
      </c>
      <c r="AA4" s="38" t="s">
        <v>682</v>
      </c>
      <c r="AB4" s="38" t="s">
        <v>685</v>
      </c>
      <c r="AC4" s="38" t="s">
        <v>685</v>
      </c>
      <c r="AD4" s="38" t="s">
        <v>690</v>
      </c>
      <c r="AE4" s="38" t="s">
        <v>694</v>
      </c>
      <c r="AF4" s="38" t="s">
        <v>697</v>
      </c>
      <c r="AG4" s="38" t="s">
        <v>697</v>
      </c>
      <c r="AH4" s="38" t="s">
        <v>697</v>
      </c>
      <c r="AI4" s="38" t="s">
        <v>697</v>
      </c>
      <c r="AJ4" s="38" t="s">
        <v>706</v>
      </c>
      <c r="AK4" s="38" t="s">
        <v>706</v>
      </c>
      <c r="AL4" s="38" t="s">
        <v>706</v>
      </c>
      <c r="AM4" s="38" t="s">
        <v>713</v>
      </c>
      <c r="AN4" s="38" t="s">
        <v>713</v>
      </c>
      <c r="AO4" s="38" t="s">
        <v>719</v>
      </c>
      <c r="AP4" s="38" t="s">
        <v>719</v>
      </c>
      <c r="AQ4" s="38" t="s">
        <v>724</v>
      </c>
      <c r="AR4" s="38" t="s">
        <v>724</v>
      </c>
      <c r="AS4" s="38" t="s">
        <v>729</v>
      </c>
      <c r="AT4" s="38" t="s">
        <v>729</v>
      </c>
      <c r="AU4" s="38" t="s">
        <v>736</v>
      </c>
      <c r="AV4" s="38" t="s">
        <v>736</v>
      </c>
      <c r="AW4" s="38" t="s">
        <v>742</v>
      </c>
      <c r="AX4" s="38" t="s">
        <v>742</v>
      </c>
      <c r="AY4" s="38" t="s">
        <v>742</v>
      </c>
      <c r="AZ4" s="38" t="s">
        <v>742</v>
      </c>
      <c r="BA4" s="38" t="s">
        <v>752</v>
      </c>
      <c r="BB4" s="38" t="s">
        <v>752</v>
      </c>
      <c r="BC4" s="38" t="s">
        <v>752</v>
      </c>
      <c r="BD4" s="38" t="s">
        <v>759</v>
      </c>
      <c r="BE4" s="38" t="s">
        <v>759</v>
      </c>
      <c r="BF4" s="38" t="s">
        <v>759</v>
      </c>
    </row>
    <row r="5" spans="1:58" ht="71.5" customHeight="1" x14ac:dyDescent="0.35">
      <c r="A5" s="76"/>
      <c r="B5" s="79"/>
      <c r="C5" s="51" t="s">
        <v>620</v>
      </c>
      <c r="D5" s="38" t="s">
        <v>629</v>
      </c>
      <c r="E5" s="38" t="s">
        <v>631</v>
      </c>
      <c r="F5" s="38" t="s">
        <v>633</v>
      </c>
      <c r="G5" s="38" t="s">
        <v>635</v>
      </c>
      <c r="H5" s="38" t="s">
        <v>637</v>
      </c>
      <c r="I5" s="39" t="s">
        <v>639</v>
      </c>
      <c r="J5" s="39" t="s">
        <v>642</v>
      </c>
      <c r="K5" s="39" t="s">
        <v>644</v>
      </c>
      <c r="L5" s="38" t="s">
        <v>647</v>
      </c>
      <c r="M5" s="38" t="s">
        <v>649</v>
      </c>
      <c r="N5" s="38" t="s">
        <v>651</v>
      </c>
      <c r="O5" s="38" t="s">
        <v>653</v>
      </c>
      <c r="P5" s="38" t="s">
        <v>655</v>
      </c>
      <c r="Q5" s="38" t="s">
        <v>657</v>
      </c>
      <c r="R5" s="38" t="s">
        <v>659</v>
      </c>
      <c r="S5" s="38" t="s">
        <v>663</v>
      </c>
      <c r="T5" s="38" t="s">
        <v>665</v>
      </c>
      <c r="U5" s="38" t="s">
        <v>667</v>
      </c>
      <c r="V5" s="38" t="s">
        <v>669</v>
      </c>
      <c r="W5" s="38" t="s">
        <v>671</v>
      </c>
      <c r="X5" s="38" t="s">
        <v>673</v>
      </c>
      <c r="Y5" s="38" t="s">
        <v>675</v>
      </c>
      <c r="Z5" s="38" t="s">
        <v>680</v>
      </c>
      <c r="AA5" s="38" t="s">
        <v>683</v>
      </c>
      <c r="AB5" s="38" t="s">
        <v>686</v>
      </c>
      <c r="AC5" s="38" t="s">
        <v>688</v>
      </c>
      <c r="AD5" s="38" t="s">
        <v>691</v>
      </c>
      <c r="AE5" s="38" t="s">
        <v>695</v>
      </c>
      <c r="AF5" s="38" t="s">
        <v>698</v>
      </c>
      <c r="AG5" s="38" t="s">
        <v>700</v>
      </c>
      <c r="AH5" s="38" t="s">
        <v>702</v>
      </c>
      <c r="AI5" s="38" t="s">
        <v>704</v>
      </c>
      <c r="AJ5" s="38" t="s">
        <v>707</v>
      </c>
      <c r="AK5" s="38" t="s">
        <v>709</v>
      </c>
      <c r="AL5" s="38" t="s">
        <v>711</v>
      </c>
      <c r="AM5" s="38" t="s">
        <v>714</v>
      </c>
      <c r="AN5" s="38" t="s">
        <v>716</v>
      </c>
      <c r="AO5" s="38" t="s">
        <v>720</v>
      </c>
      <c r="AP5" s="38" t="s">
        <v>722</v>
      </c>
      <c r="AQ5" s="38" t="s">
        <v>725</v>
      </c>
      <c r="AR5" s="38" t="s">
        <v>727</v>
      </c>
      <c r="AS5" s="38" t="s">
        <v>730</v>
      </c>
      <c r="AT5" s="38" t="s">
        <v>732</v>
      </c>
      <c r="AU5" s="38" t="s">
        <v>737</v>
      </c>
      <c r="AV5" s="38" t="s">
        <v>740</v>
      </c>
      <c r="AW5" s="38" t="s">
        <v>743</v>
      </c>
      <c r="AX5" s="38" t="s">
        <v>745</v>
      </c>
      <c r="AY5" s="38" t="s">
        <v>747</v>
      </c>
      <c r="AZ5" s="38" t="s">
        <v>749</v>
      </c>
      <c r="BA5" s="38" t="s">
        <v>753</v>
      </c>
      <c r="BB5" s="38" t="s">
        <v>755</v>
      </c>
      <c r="BC5" s="38" t="s">
        <v>757</v>
      </c>
      <c r="BD5" s="38" t="s">
        <v>760</v>
      </c>
      <c r="BE5" s="38" t="s">
        <v>762</v>
      </c>
      <c r="BF5" s="38" t="s">
        <v>765</v>
      </c>
    </row>
    <row r="6" spans="1:58" ht="29" x14ac:dyDescent="0.35">
      <c r="A6" s="77" t="s">
        <v>787</v>
      </c>
      <c r="B6" s="77" t="s">
        <v>788</v>
      </c>
      <c r="C6" s="42" t="s">
        <v>21</v>
      </c>
      <c r="D6" s="53">
        <v>1</v>
      </c>
      <c r="E6" s="38">
        <v>1</v>
      </c>
      <c r="F6" s="38">
        <v>1</v>
      </c>
      <c r="G6" s="35">
        <v>1</v>
      </c>
      <c r="H6" s="35"/>
      <c r="I6" s="49"/>
      <c r="J6" s="39">
        <v>1</v>
      </c>
      <c r="K6" s="39"/>
      <c r="L6" s="38">
        <v>1</v>
      </c>
      <c r="M6" s="38"/>
      <c r="N6" s="38">
        <v>1</v>
      </c>
      <c r="O6" s="38">
        <v>1</v>
      </c>
      <c r="P6" s="35"/>
      <c r="Q6" s="38">
        <v>1</v>
      </c>
      <c r="R6" s="35">
        <v>1</v>
      </c>
      <c r="S6" s="38">
        <v>1</v>
      </c>
      <c r="T6" s="35"/>
      <c r="U6" s="35"/>
      <c r="V6" s="38">
        <v>1</v>
      </c>
      <c r="W6" s="35">
        <v>1</v>
      </c>
      <c r="X6" s="38">
        <v>1</v>
      </c>
      <c r="Y6" s="38">
        <v>1</v>
      </c>
      <c r="Z6" s="35"/>
      <c r="AA6" s="35">
        <v>1</v>
      </c>
      <c r="AB6" s="35"/>
      <c r="AC6" s="35">
        <v>1</v>
      </c>
      <c r="AD6" s="35">
        <v>1</v>
      </c>
      <c r="AE6" s="35">
        <v>1</v>
      </c>
      <c r="AF6" s="35">
        <v>1</v>
      </c>
      <c r="AG6" s="35">
        <v>1</v>
      </c>
      <c r="AH6" s="35">
        <v>1</v>
      </c>
      <c r="AI6" s="35">
        <v>1</v>
      </c>
      <c r="AJ6" s="35">
        <v>1</v>
      </c>
      <c r="AK6" s="35">
        <v>1</v>
      </c>
      <c r="AL6" s="35"/>
      <c r="AM6" s="35">
        <v>1</v>
      </c>
      <c r="AN6" s="35"/>
      <c r="AO6" s="35"/>
      <c r="AP6" s="35"/>
      <c r="AQ6" s="35">
        <v>1</v>
      </c>
      <c r="AR6" s="35"/>
      <c r="AS6" s="35">
        <v>1</v>
      </c>
      <c r="AT6" s="35">
        <v>1</v>
      </c>
      <c r="AU6" s="38">
        <v>1</v>
      </c>
      <c r="AV6" s="38">
        <v>1</v>
      </c>
      <c r="AW6" s="35"/>
      <c r="AX6" s="35"/>
      <c r="AY6" s="35">
        <v>1</v>
      </c>
      <c r="AZ6" s="35">
        <v>1</v>
      </c>
      <c r="BA6" s="35"/>
      <c r="BB6" s="35"/>
      <c r="BC6" s="35"/>
      <c r="BD6" s="35"/>
      <c r="BE6" s="35"/>
      <c r="BF6" s="35"/>
    </row>
    <row r="7" spans="1:58" ht="28" x14ac:dyDescent="0.35">
      <c r="A7" s="77"/>
      <c r="B7" s="80"/>
      <c r="C7" s="52" t="s">
        <v>36</v>
      </c>
      <c r="D7" s="35"/>
      <c r="E7" s="35"/>
      <c r="F7" s="35"/>
      <c r="G7" s="35"/>
      <c r="H7" s="35"/>
      <c r="I7" s="49"/>
      <c r="J7" s="49"/>
      <c r="K7" s="49"/>
      <c r="L7" s="35"/>
      <c r="M7" s="35"/>
      <c r="N7" s="35"/>
      <c r="O7" s="35"/>
      <c r="P7" s="35"/>
      <c r="Q7" s="35"/>
      <c r="R7" s="35"/>
      <c r="S7" s="35"/>
      <c r="T7" s="35"/>
      <c r="U7" s="35"/>
      <c r="V7" s="35"/>
      <c r="W7" s="35"/>
      <c r="X7" s="35"/>
      <c r="Y7" s="35"/>
      <c r="Z7" s="35"/>
      <c r="AA7" s="35"/>
      <c r="AB7" s="35"/>
      <c r="AC7" s="35">
        <v>1</v>
      </c>
      <c r="AD7" s="35"/>
      <c r="AE7" s="35"/>
      <c r="AF7" s="35"/>
      <c r="AG7" s="35">
        <v>1</v>
      </c>
      <c r="AH7" s="35"/>
      <c r="AI7" s="35"/>
      <c r="AJ7" s="35"/>
      <c r="AK7" s="35"/>
      <c r="AL7" s="35"/>
      <c r="AM7" s="35"/>
      <c r="AN7" s="35"/>
      <c r="AO7" s="35"/>
      <c r="AP7" s="35"/>
      <c r="AQ7" s="35"/>
      <c r="AR7" s="35"/>
      <c r="AS7" s="35"/>
      <c r="AT7" s="35"/>
      <c r="AU7" s="35"/>
      <c r="AV7" s="35"/>
      <c r="AW7" s="35"/>
      <c r="AX7" s="35"/>
      <c r="AY7" s="35"/>
      <c r="AZ7" s="35"/>
      <c r="BA7" s="35"/>
      <c r="BB7" s="35"/>
      <c r="BC7" s="35"/>
      <c r="BD7" s="35"/>
      <c r="BE7" s="35"/>
      <c r="BF7" s="35"/>
    </row>
    <row r="8" spans="1:58" x14ac:dyDescent="0.35">
      <c r="A8" s="77"/>
      <c r="B8" s="80"/>
      <c r="C8" s="44" t="s">
        <v>45</v>
      </c>
      <c r="D8" s="35"/>
      <c r="E8" s="35"/>
      <c r="F8" s="35">
        <v>1</v>
      </c>
      <c r="G8" s="35">
        <v>1</v>
      </c>
      <c r="H8" s="35"/>
      <c r="I8" s="49"/>
      <c r="J8" s="49"/>
      <c r="K8" s="49"/>
      <c r="L8" s="35"/>
      <c r="M8" s="35"/>
      <c r="N8" s="35"/>
      <c r="O8" s="35"/>
      <c r="P8" s="35"/>
      <c r="Q8" s="35">
        <v>1</v>
      </c>
      <c r="R8" s="35">
        <v>1</v>
      </c>
      <c r="S8" s="35"/>
      <c r="T8" s="35"/>
      <c r="U8" s="35"/>
      <c r="V8" s="35">
        <v>1</v>
      </c>
      <c r="W8" s="35">
        <v>1</v>
      </c>
      <c r="X8" s="35"/>
      <c r="Y8" s="35"/>
      <c r="Z8" s="35"/>
      <c r="AA8" s="35">
        <v>1</v>
      </c>
      <c r="AB8" s="35"/>
      <c r="AC8" s="35"/>
      <c r="AD8" s="35"/>
      <c r="AE8" s="35"/>
      <c r="AF8" s="35"/>
      <c r="AG8" s="35">
        <v>1</v>
      </c>
      <c r="AH8" s="35"/>
      <c r="AI8" s="35"/>
      <c r="AJ8" s="35"/>
      <c r="AK8" s="35"/>
      <c r="AL8" s="35"/>
      <c r="AM8" s="35"/>
      <c r="AN8" s="35"/>
      <c r="AO8" s="35"/>
      <c r="AP8" s="35"/>
      <c r="AQ8" s="35">
        <v>1</v>
      </c>
      <c r="AR8" s="35"/>
      <c r="AS8" s="35"/>
      <c r="AT8" s="35"/>
      <c r="AU8" s="35"/>
      <c r="AV8" s="35"/>
      <c r="AW8" s="35"/>
      <c r="AX8" s="35"/>
      <c r="AY8" s="35"/>
      <c r="AZ8" s="35">
        <v>1</v>
      </c>
      <c r="BA8" s="35"/>
      <c r="BB8" s="35"/>
      <c r="BC8" s="35"/>
      <c r="BD8" s="35"/>
      <c r="BE8" s="35"/>
      <c r="BF8" s="35"/>
    </row>
    <row r="9" spans="1:58" ht="58" x14ac:dyDescent="0.35">
      <c r="A9" s="77"/>
      <c r="B9" s="80"/>
      <c r="C9" s="44" t="s">
        <v>52</v>
      </c>
      <c r="D9" s="35"/>
      <c r="E9" s="35"/>
      <c r="F9" s="35">
        <v>1</v>
      </c>
      <c r="G9" s="35">
        <v>1</v>
      </c>
      <c r="H9" s="35"/>
      <c r="I9" s="49"/>
      <c r="J9" s="49"/>
      <c r="K9" s="49"/>
      <c r="L9" s="35"/>
      <c r="M9" s="35"/>
      <c r="N9" s="35"/>
      <c r="O9" s="35"/>
      <c r="P9" s="35"/>
      <c r="Q9" s="35">
        <v>1</v>
      </c>
      <c r="R9" s="35">
        <v>1</v>
      </c>
      <c r="S9" s="35"/>
      <c r="T9" s="35"/>
      <c r="U9" s="35"/>
      <c r="V9" s="35">
        <v>1</v>
      </c>
      <c r="W9" s="35">
        <v>1</v>
      </c>
      <c r="X9" s="35"/>
      <c r="Y9" s="35"/>
      <c r="Z9" s="35"/>
      <c r="AA9" s="35"/>
      <c r="AB9" s="35"/>
      <c r="AC9" s="35"/>
      <c r="AD9" s="35"/>
      <c r="AE9" s="35"/>
      <c r="AF9" s="35"/>
      <c r="AG9" s="35"/>
      <c r="AH9" s="35"/>
      <c r="AI9" s="35"/>
      <c r="AJ9" s="35"/>
      <c r="AK9" s="35"/>
      <c r="AL9" s="35">
        <v>1</v>
      </c>
      <c r="AM9" s="35"/>
      <c r="AN9" s="35"/>
      <c r="AO9" s="35"/>
      <c r="AP9" s="35"/>
      <c r="AQ9" s="35"/>
      <c r="AR9" s="35">
        <v>1</v>
      </c>
      <c r="AS9" s="35">
        <v>1</v>
      </c>
      <c r="AT9" s="35"/>
      <c r="AU9" s="35"/>
      <c r="AV9" s="35"/>
      <c r="AW9" s="35"/>
      <c r="AX9" s="35"/>
      <c r="AY9" s="35"/>
      <c r="AZ9" s="35"/>
      <c r="BA9" s="35"/>
      <c r="BB9" s="35"/>
      <c r="BC9" s="35"/>
      <c r="BD9" s="35"/>
      <c r="BE9" s="35"/>
      <c r="BF9" s="35"/>
    </row>
    <row r="10" spans="1:58" ht="72.5" x14ac:dyDescent="0.35">
      <c r="A10" s="77"/>
      <c r="B10" s="80"/>
      <c r="C10" s="44" t="s">
        <v>56</v>
      </c>
      <c r="D10" s="35"/>
      <c r="E10" s="35"/>
      <c r="F10" s="35">
        <v>1</v>
      </c>
      <c r="G10" s="35">
        <v>1</v>
      </c>
      <c r="H10" s="35"/>
      <c r="I10" s="49"/>
      <c r="J10" s="49"/>
      <c r="K10" s="49"/>
      <c r="L10" s="35"/>
      <c r="M10" s="35"/>
      <c r="N10" s="35"/>
      <c r="O10" s="35"/>
      <c r="P10" s="35"/>
      <c r="Q10" s="35">
        <v>1</v>
      </c>
      <c r="R10" s="35">
        <v>1</v>
      </c>
      <c r="S10" s="35"/>
      <c r="T10" s="35"/>
      <c r="U10" s="35"/>
      <c r="V10" s="35">
        <v>1</v>
      </c>
      <c r="W10" s="35">
        <v>1</v>
      </c>
      <c r="X10" s="35"/>
      <c r="Y10" s="35"/>
      <c r="Z10" s="35"/>
      <c r="AA10" s="35"/>
      <c r="AB10" s="35"/>
      <c r="AC10" s="35"/>
      <c r="AD10" s="35"/>
      <c r="AE10" s="35"/>
      <c r="AF10" s="35"/>
      <c r="AG10" s="35"/>
      <c r="AH10" s="35"/>
      <c r="AI10" s="35"/>
      <c r="AJ10" s="35"/>
      <c r="AK10" s="35"/>
      <c r="AL10" s="35">
        <v>1</v>
      </c>
      <c r="AM10" s="35"/>
      <c r="AN10" s="35"/>
      <c r="AO10" s="35"/>
      <c r="AP10" s="35"/>
      <c r="AQ10" s="35"/>
      <c r="AR10" s="35">
        <v>1</v>
      </c>
      <c r="AS10" s="35">
        <v>1</v>
      </c>
      <c r="AT10" s="35"/>
      <c r="AU10" s="35"/>
      <c r="AV10" s="35"/>
      <c r="AW10" s="35"/>
      <c r="AX10" s="35"/>
      <c r="AY10" s="35"/>
      <c r="AZ10" s="35"/>
      <c r="BA10" s="35"/>
      <c r="BB10" s="35"/>
      <c r="BC10" s="35"/>
      <c r="BD10" s="35"/>
      <c r="BE10" s="35"/>
      <c r="BF10" s="35"/>
    </row>
    <row r="11" spans="1:58" x14ac:dyDescent="0.35">
      <c r="A11" s="77"/>
      <c r="B11" s="80"/>
      <c r="C11" s="43" t="s">
        <v>59</v>
      </c>
      <c r="D11" s="35">
        <v>1</v>
      </c>
      <c r="E11" s="35">
        <v>1</v>
      </c>
      <c r="F11" s="35">
        <v>1</v>
      </c>
      <c r="G11" s="35"/>
      <c r="H11" s="35"/>
      <c r="I11" s="49"/>
      <c r="J11" s="49"/>
      <c r="K11" s="49"/>
      <c r="L11" s="35"/>
      <c r="M11" s="35"/>
      <c r="N11" s="35">
        <v>1</v>
      </c>
      <c r="O11" s="35">
        <v>1</v>
      </c>
      <c r="P11" s="35"/>
      <c r="Q11" s="35">
        <v>1</v>
      </c>
      <c r="R11" s="35"/>
      <c r="S11" s="35"/>
      <c r="T11" s="35"/>
      <c r="U11" s="35"/>
      <c r="V11" s="35">
        <v>1</v>
      </c>
      <c r="W11" s="35"/>
      <c r="X11" s="35">
        <v>1</v>
      </c>
      <c r="Y11" s="35">
        <v>1</v>
      </c>
      <c r="Z11" s="35"/>
      <c r="AA11" s="35"/>
      <c r="AB11" s="35"/>
      <c r="AC11" s="35"/>
      <c r="AD11" s="35"/>
      <c r="AE11" s="35"/>
      <c r="AF11" s="35"/>
      <c r="AG11" s="35"/>
      <c r="AH11" s="35"/>
      <c r="AI11" s="35"/>
      <c r="AJ11" s="35">
        <v>1</v>
      </c>
      <c r="AK11" s="35"/>
      <c r="AL11" s="35"/>
      <c r="AM11" s="35"/>
      <c r="AN11" s="35"/>
      <c r="AO11" s="35"/>
      <c r="AP11" s="35"/>
      <c r="AQ11" s="35"/>
      <c r="AR11" s="35"/>
      <c r="AS11" s="35"/>
      <c r="AT11" s="35"/>
      <c r="AU11" s="35">
        <v>1</v>
      </c>
      <c r="AV11" s="35"/>
      <c r="AW11" s="35"/>
      <c r="AX11" s="35"/>
      <c r="AY11" s="35"/>
      <c r="AZ11" s="35"/>
      <c r="BA11" s="35"/>
      <c r="BB11" s="35"/>
      <c r="BC11" s="35"/>
      <c r="BD11" s="35"/>
      <c r="BE11" s="35"/>
      <c r="BF11" s="35"/>
    </row>
    <row r="12" spans="1:58" ht="28" x14ac:dyDescent="0.35">
      <c r="A12" s="77"/>
      <c r="B12" s="80"/>
      <c r="C12" s="43" t="s">
        <v>69</v>
      </c>
      <c r="D12" s="35"/>
      <c r="E12" s="35"/>
      <c r="F12" s="35">
        <v>1</v>
      </c>
      <c r="G12" s="35">
        <v>1</v>
      </c>
      <c r="H12" s="35"/>
      <c r="I12" s="49"/>
      <c r="J12" s="49"/>
      <c r="K12" s="49"/>
      <c r="L12" s="35"/>
      <c r="M12" s="35"/>
      <c r="N12" s="35"/>
      <c r="O12" s="35"/>
      <c r="P12" s="35"/>
      <c r="Q12" s="35">
        <v>1</v>
      </c>
      <c r="R12" s="35">
        <v>1</v>
      </c>
      <c r="S12" s="35"/>
      <c r="T12" s="35"/>
      <c r="U12" s="35"/>
      <c r="V12" s="35">
        <v>1</v>
      </c>
      <c r="W12" s="35">
        <v>1</v>
      </c>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row>
    <row r="13" spans="1:58" x14ac:dyDescent="0.35">
      <c r="A13" s="77"/>
      <c r="B13" s="80"/>
      <c r="C13" s="43" t="s">
        <v>73</v>
      </c>
      <c r="D13" s="35"/>
      <c r="E13" s="35"/>
      <c r="F13" s="35">
        <v>1</v>
      </c>
      <c r="G13" s="35">
        <v>1</v>
      </c>
      <c r="H13" s="35"/>
      <c r="I13" s="49"/>
      <c r="J13" s="49"/>
      <c r="K13" s="49"/>
      <c r="L13" s="35"/>
      <c r="M13" s="35"/>
      <c r="N13" s="35"/>
      <c r="O13" s="35"/>
      <c r="P13" s="35"/>
      <c r="Q13" s="35">
        <v>1</v>
      </c>
      <c r="R13" s="35">
        <v>1</v>
      </c>
      <c r="S13" s="35"/>
      <c r="T13" s="35"/>
      <c r="U13" s="35"/>
      <c r="V13" s="35">
        <v>1</v>
      </c>
      <c r="W13" s="35">
        <v>1</v>
      </c>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row>
    <row r="14" spans="1:58" x14ac:dyDescent="0.35">
      <c r="A14" s="77"/>
      <c r="B14" s="80"/>
      <c r="C14" s="43" t="s">
        <v>80</v>
      </c>
      <c r="D14" s="35"/>
      <c r="E14" s="35"/>
      <c r="F14" s="35">
        <v>1</v>
      </c>
      <c r="G14" s="35">
        <v>1</v>
      </c>
      <c r="H14" s="35"/>
      <c r="I14" s="49"/>
      <c r="J14" s="49"/>
      <c r="K14" s="49"/>
      <c r="L14" s="35"/>
      <c r="M14" s="35"/>
      <c r="N14" s="35"/>
      <c r="O14" s="35"/>
      <c r="P14" s="35"/>
      <c r="Q14" s="35">
        <v>1</v>
      </c>
      <c r="R14" s="35">
        <v>1</v>
      </c>
      <c r="S14" s="35"/>
      <c r="T14" s="35"/>
      <c r="U14" s="35"/>
      <c r="V14" s="35">
        <v>1</v>
      </c>
      <c r="W14" s="35">
        <v>1</v>
      </c>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row>
    <row r="15" spans="1:58" x14ac:dyDescent="0.35">
      <c r="A15" s="77"/>
      <c r="B15" s="80"/>
      <c r="C15" s="43" t="s">
        <v>87</v>
      </c>
      <c r="D15" s="35"/>
      <c r="E15" s="35"/>
      <c r="F15" s="35"/>
      <c r="G15" s="35">
        <v>1</v>
      </c>
      <c r="H15" s="35"/>
      <c r="I15" s="49"/>
      <c r="J15" s="49"/>
      <c r="K15" s="49"/>
      <c r="L15" s="35"/>
      <c r="M15" s="35"/>
      <c r="N15" s="35"/>
      <c r="O15" s="35"/>
      <c r="P15" s="35"/>
      <c r="Q15" s="35"/>
      <c r="R15" s="35">
        <v>1</v>
      </c>
      <c r="S15" s="35"/>
      <c r="T15" s="35"/>
      <c r="U15" s="35"/>
      <c r="V15" s="35"/>
      <c r="W15" s="35">
        <v>1</v>
      </c>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v>1</v>
      </c>
      <c r="BB15" s="35">
        <v>1</v>
      </c>
      <c r="BC15" s="35"/>
      <c r="BD15" s="35"/>
      <c r="BE15" s="35"/>
      <c r="BF15" s="35"/>
    </row>
    <row r="16" spans="1:58" ht="28" x14ac:dyDescent="0.35">
      <c r="A16" s="77"/>
      <c r="B16" s="80"/>
      <c r="C16" s="43" t="s">
        <v>94</v>
      </c>
      <c r="D16" s="35"/>
      <c r="E16" s="35"/>
      <c r="F16" s="35"/>
      <c r="G16" s="35">
        <v>1</v>
      </c>
      <c r="H16" s="35"/>
      <c r="I16" s="49"/>
      <c r="J16" s="49"/>
      <c r="K16" s="49"/>
      <c r="L16" s="35"/>
      <c r="M16" s="35"/>
      <c r="N16" s="35"/>
      <c r="O16" s="35"/>
      <c r="P16" s="35"/>
      <c r="Q16" s="35"/>
      <c r="R16" s="35">
        <v>1</v>
      </c>
      <c r="S16" s="35"/>
      <c r="T16" s="35"/>
      <c r="U16" s="35"/>
      <c r="V16" s="35"/>
      <c r="W16" s="35">
        <v>1</v>
      </c>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v>1</v>
      </c>
      <c r="BB16" s="35">
        <v>1</v>
      </c>
      <c r="BC16" s="35"/>
      <c r="BD16" s="35"/>
      <c r="BE16" s="35"/>
      <c r="BF16" s="35"/>
    </row>
    <row r="17" spans="1:58" ht="28" x14ac:dyDescent="0.35">
      <c r="A17" s="77"/>
      <c r="B17" s="80"/>
      <c r="C17" s="43" t="s">
        <v>99</v>
      </c>
      <c r="D17" s="35"/>
      <c r="E17" s="35"/>
      <c r="F17" s="35"/>
      <c r="G17" s="35">
        <v>1</v>
      </c>
      <c r="H17" s="35"/>
      <c r="I17" s="49"/>
      <c r="J17" s="49"/>
      <c r="K17" s="49"/>
      <c r="L17" s="35"/>
      <c r="M17" s="35"/>
      <c r="N17" s="35"/>
      <c r="O17" s="35"/>
      <c r="P17" s="35"/>
      <c r="Q17" s="35"/>
      <c r="R17" s="35">
        <v>1</v>
      </c>
      <c r="S17" s="35"/>
      <c r="T17" s="35"/>
      <c r="U17" s="35"/>
      <c r="V17" s="35"/>
      <c r="W17" s="35">
        <v>1</v>
      </c>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v>1</v>
      </c>
      <c r="BB17" s="35">
        <v>1</v>
      </c>
      <c r="BC17" s="35"/>
      <c r="BD17" s="35"/>
      <c r="BE17" s="35"/>
      <c r="BF17" s="35"/>
    </row>
    <row r="18" spans="1:58" ht="28" x14ac:dyDescent="0.35">
      <c r="A18" s="77"/>
      <c r="B18" s="80"/>
      <c r="C18" s="43" t="s">
        <v>104</v>
      </c>
      <c r="D18" s="35"/>
      <c r="E18" s="35"/>
      <c r="F18" s="35"/>
      <c r="G18" s="35">
        <v>1</v>
      </c>
      <c r="H18" s="35"/>
      <c r="I18" s="49"/>
      <c r="J18" s="49"/>
      <c r="K18" s="49"/>
      <c r="L18" s="35"/>
      <c r="M18" s="35"/>
      <c r="N18" s="35"/>
      <c r="O18" s="35"/>
      <c r="P18" s="35"/>
      <c r="Q18" s="35"/>
      <c r="R18" s="35">
        <v>1</v>
      </c>
      <c r="S18" s="35"/>
      <c r="T18" s="35"/>
      <c r="U18" s="35"/>
      <c r="V18" s="35"/>
      <c r="W18" s="35">
        <v>1</v>
      </c>
      <c r="X18" s="35"/>
      <c r="Y18" s="35"/>
      <c r="Z18" s="35"/>
      <c r="AA18" s="35"/>
      <c r="AB18" s="35"/>
      <c r="AC18" s="35"/>
      <c r="AD18" s="35"/>
      <c r="AE18" s="35"/>
      <c r="AF18" s="35"/>
      <c r="AG18" s="35"/>
      <c r="AH18" s="35"/>
      <c r="AI18" s="35"/>
      <c r="AJ18" s="35"/>
      <c r="AK18" s="35"/>
      <c r="AL18" s="35">
        <v>1</v>
      </c>
      <c r="AM18" s="35"/>
      <c r="AN18" s="35"/>
      <c r="AO18" s="35"/>
      <c r="AP18" s="35"/>
      <c r="AQ18" s="35"/>
      <c r="AR18" s="35"/>
      <c r="AS18" s="35"/>
      <c r="AT18" s="35"/>
      <c r="AU18" s="35"/>
      <c r="AV18" s="35"/>
      <c r="AW18" s="35"/>
      <c r="AX18" s="35"/>
      <c r="AY18" s="35"/>
      <c r="AZ18" s="35"/>
      <c r="BA18" s="35">
        <v>1</v>
      </c>
      <c r="BB18" s="35">
        <v>1</v>
      </c>
      <c r="BC18" s="35"/>
      <c r="BD18" s="35"/>
      <c r="BE18" s="35"/>
      <c r="BF18" s="35"/>
    </row>
    <row r="19" spans="1:58" x14ac:dyDescent="0.35">
      <c r="A19" s="77"/>
      <c r="B19" s="80"/>
      <c r="C19" s="43" t="s">
        <v>108</v>
      </c>
      <c r="D19" s="35"/>
      <c r="E19" s="35"/>
      <c r="F19" s="35"/>
      <c r="G19" s="35">
        <v>1</v>
      </c>
      <c r="H19" s="35"/>
      <c r="I19" s="49"/>
      <c r="J19" s="49"/>
      <c r="K19" s="49"/>
      <c r="L19" s="35"/>
      <c r="M19" s="35"/>
      <c r="N19" s="35"/>
      <c r="O19" s="35"/>
      <c r="P19" s="35"/>
      <c r="Q19" s="35"/>
      <c r="R19" s="35">
        <v>1</v>
      </c>
      <c r="S19" s="35"/>
      <c r="T19" s="35"/>
      <c r="U19" s="35"/>
      <c r="V19" s="35"/>
      <c r="W19" s="35">
        <v>1</v>
      </c>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v>1</v>
      </c>
      <c r="BB19" s="35">
        <v>1</v>
      </c>
      <c r="BC19" s="35"/>
      <c r="BD19" s="35"/>
      <c r="BE19" s="35"/>
      <c r="BF19" s="35"/>
    </row>
    <row r="20" spans="1:58" ht="28" x14ac:dyDescent="0.35">
      <c r="A20" s="77"/>
      <c r="B20" s="80"/>
      <c r="C20" s="43" t="s">
        <v>114</v>
      </c>
      <c r="D20" s="35"/>
      <c r="E20" s="35"/>
      <c r="F20" s="35">
        <v>1</v>
      </c>
      <c r="G20" s="35">
        <v>1</v>
      </c>
      <c r="H20" s="35"/>
      <c r="I20" s="49"/>
      <c r="J20" s="49"/>
      <c r="K20" s="49"/>
      <c r="L20" s="35"/>
      <c r="M20" s="35"/>
      <c r="N20" s="35"/>
      <c r="O20" s="35"/>
      <c r="P20" s="35"/>
      <c r="Q20" s="35">
        <v>1</v>
      </c>
      <c r="R20" s="35">
        <v>1</v>
      </c>
      <c r="S20" s="35"/>
      <c r="T20" s="35"/>
      <c r="U20" s="35"/>
      <c r="V20" s="35">
        <v>1</v>
      </c>
      <c r="W20" s="35">
        <v>1</v>
      </c>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row>
    <row r="21" spans="1:58" ht="28" x14ac:dyDescent="0.35">
      <c r="A21" s="77"/>
      <c r="B21" s="80"/>
      <c r="C21" s="43" t="s">
        <v>119</v>
      </c>
      <c r="D21" s="35"/>
      <c r="E21" s="35"/>
      <c r="F21" s="35"/>
      <c r="G21" s="35"/>
      <c r="H21" s="35"/>
      <c r="I21" s="49"/>
      <c r="J21" s="49"/>
      <c r="K21" s="49"/>
      <c r="L21" s="35"/>
      <c r="M21" s="35"/>
      <c r="N21" s="35"/>
      <c r="O21" s="35"/>
      <c r="P21" s="35"/>
      <c r="Q21" s="35"/>
      <c r="R21" s="35"/>
      <c r="S21" s="35"/>
      <c r="T21" s="35"/>
      <c r="U21" s="35"/>
      <c r="V21" s="35"/>
      <c r="W21" s="35"/>
      <c r="X21" s="35"/>
      <c r="Y21" s="35"/>
      <c r="Z21" s="35"/>
      <c r="AA21" s="35">
        <v>1</v>
      </c>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row>
    <row r="22" spans="1:58" ht="28" x14ac:dyDescent="0.35">
      <c r="A22" s="77"/>
      <c r="B22" s="80"/>
      <c r="C22" s="43" t="s">
        <v>124</v>
      </c>
      <c r="D22" s="35"/>
      <c r="E22" s="35"/>
      <c r="F22" s="35"/>
      <c r="G22" s="35"/>
      <c r="H22" s="35"/>
      <c r="I22" s="49"/>
      <c r="J22" s="49"/>
      <c r="K22" s="49"/>
      <c r="L22" s="35"/>
      <c r="M22" s="35"/>
      <c r="N22" s="35"/>
      <c r="O22" s="35"/>
      <c r="P22" s="35"/>
      <c r="Q22" s="35"/>
      <c r="R22" s="35"/>
      <c r="S22" s="35"/>
      <c r="T22" s="35"/>
      <c r="U22" s="35"/>
      <c r="V22" s="35"/>
      <c r="W22" s="35"/>
      <c r="X22" s="35"/>
      <c r="Y22" s="35">
        <v>1</v>
      </c>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row>
    <row r="23" spans="1:58" x14ac:dyDescent="0.35">
      <c r="A23" s="77"/>
      <c r="B23" s="80"/>
      <c r="C23" s="43" t="s">
        <v>129</v>
      </c>
      <c r="D23" s="35"/>
      <c r="E23" s="35">
        <v>1</v>
      </c>
      <c r="F23" s="35"/>
      <c r="G23" s="35"/>
      <c r="H23" s="35"/>
      <c r="I23" s="49"/>
      <c r="J23" s="49"/>
      <c r="K23" s="49"/>
      <c r="L23" s="35"/>
      <c r="M23" s="35"/>
      <c r="N23" s="35"/>
      <c r="O23" s="35">
        <v>1</v>
      </c>
      <c r="P23" s="35"/>
      <c r="Q23" s="35"/>
      <c r="R23" s="35"/>
      <c r="S23" s="35"/>
      <c r="T23" s="35">
        <v>1</v>
      </c>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row>
    <row r="24" spans="1:58" x14ac:dyDescent="0.35">
      <c r="A24" s="77"/>
      <c r="B24" s="80"/>
      <c r="C24" s="43" t="s">
        <v>134</v>
      </c>
      <c r="D24" s="35">
        <v>1</v>
      </c>
      <c r="E24" s="35"/>
      <c r="F24" s="35"/>
      <c r="G24" s="35"/>
      <c r="H24" s="35"/>
      <c r="I24" s="49"/>
      <c r="J24" s="49"/>
      <c r="K24" s="49"/>
      <c r="L24" s="35"/>
      <c r="M24" s="35"/>
      <c r="N24" s="35">
        <v>1</v>
      </c>
      <c r="O24" s="35"/>
      <c r="P24" s="35"/>
      <c r="Q24" s="35"/>
      <c r="R24" s="35"/>
      <c r="S24" s="35"/>
      <c r="T24" s="35"/>
      <c r="U24" s="35"/>
      <c r="V24" s="35"/>
      <c r="W24" s="35"/>
      <c r="X24" s="35"/>
      <c r="Y24" s="35">
        <v>1</v>
      </c>
      <c r="Z24" s="35"/>
      <c r="AA24" s="35"/>
      <c r="AB24" s="35"/>
      <c r="AC24" s="35"/>
      <c r="AD24" s="35"/>
      <c r="AE24" s="35"/>
      <c r="AF24" s="35"/>
      <c r="AG24" s="35"/>
      <c r="AH24" s="35"/>
      <c r="AI24" s="35"/>
      <c r="AJ24" s="35">
        <v>1</v>
      </c>
      <c r="AK24" s="35"/>
      <c r="AL24" s="35"/>
      <c r="AM24" s="35">
        <v>1</v>
      </c>
      <c r="AN24" s="35"/>
      <c r="AO24" s="35"/>
      <c r="AP24" s="35"/>
      <c r="AQ24" s="35"/>
      <c r="AR24" s="35"/>
      <c r="AS24" s="35">
        <v>1</v>
      </c>
      <c r="AT24" s="35"/>
      <c r="AU24" s="35"/>
      <c r="AV24" s="35"/>
      <c r="AW24" s="35"/>
      <c r="AX24" s="35"/>
      <c r="AY24" s="35"/>
      <c r="AZ24" s="35"/>
      <c r="BA24" s="35"/>
      <c r="BB24" s="35"/>
      <c r="BC24" s="35"/>
      <c r="BD24" s="35"/>
      <c r="BE24" s="35"/>
      <c r="BF24" s="35"/>
    </row>
    <row r="25" spans="1:58" ht="28" x14ac:dyDescent="0.35">
      <c r="A25" s="77"/>
      <c r="B25" s="80"/>
      <c r="C25" s="43" t="s">
        <v>139</v>
      </c>
      <c r="D25" s="35"/>
      <c r="E25" s="35">
        <v>1</v>
      </c>
      <c r="F25" s="35"/>
      <c r="G25" s="35"/>
      <c r="H25" s="35"/>
      <c r="I25" s="49"/>
      <c r="J25" s="49"/>
      <c r="K25" s="49"/>
      <c r="L25" s="35"/>
      <c r="M25" s="35"/>
      <c r="N25" s="35"/>
      <c r="O25" s="35">
        <v>1</v>
      </c>
      <c r="P25" s="35"/>
      <c r="Q25" s="35"/>
      <c r="R25" s="35"/>
      <c r="S25" s="35"/>
      <c r="T25" s="35"/>
      <c r="U25" s="35"/>
      <c r="V25" s="35"/>
      <c r="W25" s="35"/>
      <c r="X25" s="35"/>
      <c r="Y25" s="35">
        <v>1</v>
      </c>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row>
    <row r="26" spans="1:58" x14ac:dyDescent="0.35">
      <c r="A26" s="77"/>
      <c r="B26" s="80"/>
      <c r="C26" s="43" t="s">
        <v>145</v>
      </c>
      <c r="D26" s="35"/>
      <c r="E26" s="35">
        <v>1</v>
      </c>
      <c r="F26" s="35"/>
      <c r="G26" s="35"/>
      <c r="H26" s="35"/>
      <c r="I26" s="49"/>
      <c r="J26" s="49"/>
      <c r="K26" s="49"/>
      <c r="L26" s="35"/>
      <c r="M26" s="35"/>
      <c r="N26" s="35"/>
      <c r="O26" s="35">
        <v>1</v>
      </c>
      <c r="P26" s="35"/>
      <c r="Q26" s="35"/>
      <c r="R26" s="35"/>
      <c r="S26" s="35" t="s">
        <v>660</v>
      </c>
      <c r="T26" s="35">
        <v>1</v>
      </c>
      <c r="U26" s="35">
        <v>1</v>
      </c>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row>
    <row r="27" spans="1:58" ht="28" x14ac:dyDescent="0.35">
      <c r="A27" s="77"/>
      <c r="B27" s="80"/>
      <c r="C27" s="43" t="s">
        <v>150</v>
      </c>
      <c r="D27" s="35">
        <v>1</v>
      </c>
      <c r="E27" s="35">
        <v>1</v>
      </c>
      <c r="F27" s="35"/>
      <c r="G27" s="35"/>
      <c r="H27" s="35"/>
      <c r="I27" s="49"/>
      <c r="J27" s="49"/>
      <c r="K27" s="49"/>
      <c r="L27" s="35"/>
      <c r="M27" s="35"/>
      <c r="N27" s="35">
        <v>1</v>
      </c>
      <c r="O27" s="35">
        <v>1</v>
      </c>
      <c r="P27" s="35"/>
      <c r="Q27" s="35"/>
      <c r="R27" s="35"/>
      <c r="S27" s="35" t="s">
        <v>660</v>
      </c>
      <c r="T27" s="35"/>
      <c r="U27" s="35"/>
      <c r="V27" s="35"/>
      <c r="W27" s="35"/>
      <c r="X27" s="35"/>
      <c r="Y27" s="35">
        <v>1</v>
      </c>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row>
    <row r="28" spans="1:58" x14ac:dyDescent="0.35">
      <c r="A28" s="77"/>
      <c r="B28" s="80"/>
      <c r="C28" s="43" t="s">
        <v>155</v>
      </c>
      <c r="D28" s="35"/>
      <c r="E28" s="35">
        <v>1</v>
      </c>
      <c r="F28" s="35"/>
      <c r="G28" s="35"/>
      <c r="H28" s="35"/>
      <c r="I28" s="49"/>
      <c r="J28" s="49"/>
      <c r="K28" s="49"/>
      <c r="L28" s="35"/>
      <c r="M28" s="35"/>
      <c r="N28" s="35"/>
      <c r="O28" s="35">
        <v>1</v>
      </c>
      <c r="P28" s="35"/>
      <c r="Q28" s="35"/>
      <c r="R28" s="35"/>
      <c r="S28" s="35" t="s">
        <v>660</v>
      </c>
      <c r="T28" s="35">
        <v>1</v>
      </c>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row>
    <row r="29" spans="1:58" x14ac:dyDescent="0.35">
      <c r="A29" s="77"/>
      <c r="B29" s="80"/>
      <c r="C29" s="43" t="s">
        <v>161</v>
      </c>
      <c r="D29" s="35">
        <v>1</v>
      </c>
      <c r="E29" s="35"/>
      <c r="F29" s="35"/>
      <c r="G29" s="35"/>
      <c r="H29" s="35"/>
      <c r="I29" s="49"/>
      <c r="J29" s="49"/>
      <c r="K29" s="49"/>
      <c r="L29" s="35"/>
      <c r="M29" s="35"/>
      <c r="N29" s="35">
        <v>1</v>
      </c>
      <c r="O29" s="35"/>
      <c r="P29" s="35"/>
      <c r="Q29" s="35"/>
      <c r="R29" s="35" t="s">
        <v>660</v>
      </c>
      <c r="S29" s="35">
        <v>1</v>
      </c>
      <c r="T29" s="35"/>
      <c r="U29" s="35"/>
      <c r="V29" s="35"/>
      <c r="W29" s="35" t="s">
        <v>660</v>
      </c>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row>
    <row r="30" spans="1:58" x14ac:dyDescent="0.35">
      <c r="A30" s="77"/>
      <c r="B30" s="80"/>
      <c r="C30" s="43" t="s">
        <v>166</v>
      </c>
      <c r="D30" s="35"/>
      <c r="E30" s="35"/>
      <c r="F30" s="35"/>
      <c r="G30" s="35"/>
      <c r="H30" s="35"/>
      <c r="I30" s="49">
        <v>1</v>
      </c>
      <c r="J30" s="49"/>
      <c r="K30" s="49"/>
      <c r="L30" s="35"/>
      <c r="M30" s="35"/>
      <c r="N30" s="35"/>
      <c r="O30" s="35"/>
      <c r="P30" s="35"/>
      <c r="Q30" s="35"/>
      <c r="R30" s="35"/>
      <c r="S30" s="35" t="s">
        <v>660</v>
      </c>
      <c r="T30" s="35">
        <v>1</v>
      </c>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row>
    <row r="31" spans="1:58" ht="28" x14ac:dyDescent="0.35">
      <c r="A31" s="77"/>
      <c r="B31" s="80"/>
      <c r="C31" s="43" t="s">
        <v>171</v>
      </c>
      <c r="D31" s="35">
        <v>1</v>
      </c>
      <c r="E31" s="35">
        <v>1</v>
      </c>
      <c r="F31" s="35"/>
      <c r="G31" s="35"/>
      <c r="H31" s="35"/>
      <c r="I31" s="49"/>
      <c r="J31" s="49"/>
      <c r="K31" s="49"/>
      <c r="L31" s="35"/>
      <c r="M31" s="35"/>
      <c r="N31" s="35">
        <v>1</v>
      </c>
      <c r="O31" s="35">
        <v>1</v>
      </c>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row>
    <row r="32" spans="1:58" x14ac:dyDescent="0.35">
      <c r="A32" s="77"/>
      <c r="B32" s="80"/>
      <c r="C32" s="43" t="s">
        <v>175</v>
      </c>
      <c r="D32" s="35">
        <v>1</v>
      </c>
      <c r="E32" s="35">
        <v>1</v>
      </c>
      <c r="F32" s="35"/>
      <c r="G32" s="35"/>
      <c r="H32" s="35"/>
      <c r="I32" s="49"/>
      <c r="J32" s="49"/>
      <c r="K32" s="49"/>
      <c r="L32" s="35"/>
      <c r="M32" s="35"/>
      <c r="N32" s="35">
        <v>1</v>
      </c>
      <c r="O32" s="35">
        <v>1</v>
      </c>
      <c r="P32" s="35"/>
      <c r="Q32" s="35"/>
      <c r="R32" s="35"/>
      <c r="S32" s="35"/>
      <c r="T32" s="35"/>
      <c r="U32" s="35"/>
      <c r="V32" s="35"/>
      <c r="W32" s="35"/>
      <c r="X32" s="35"/>
      <c r="Y32" s="35">
        <v>1</v>
      </c>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row>
    <row r="33" spans="1:58" ht="28" x14ac:dyDescent="0.35">
      <c r="A33" s="77"/>
      <c r="B33" s="80"/>
      <c r="C33" s="43" t="s">
        <v>180</v>
      </c>
      <c r="D33" s="35">
        <v>1</v>
      </c>
      <c r="E33" s="35"/>
      <c r="F33" s="35"/>
      <c r="G33" s="35"/>
      <c r="H33" s="35"/>
      <c r="I33" s="49"/>
      <c r="J33" s="49"/>
      <c r="K33" s="49"/>
      <c r="L33" s="35"/>
      <c r="M33" s="35"/>
      <c r="N33" s="35">
        <v>1</v>
      </c>
      <c r="O33" s="35"/>
      <c r="P33" s="35"/>
      <c r="Q33" s="35"/>
      <c r="R33" s="35"/>
      <c r="S33" s="35"/>
      <c r="T33" s="35"/>
      <c r="U33" s="35"/>
      <c r="V33" s="35"/>
      <c r="W33" s="35"/>
      <c r="X33" s="35"/>
      <c r="Y33" s="35"/>
      <c r="Z33" s="35"/>
      <c r="AA33" s="35"/>
      <c r="AB33" s="35"/>
      <c r="AC33" s="35"/>
      <c r="AD33" s="35"/>
      <c r="AE33" s="35"/>
      <c r="AF33" s="35"/>
      <c r="AG33" s="35"/>
      <c r="AH33" s="35"/>
      <c r="AI33" s="35"/>
      <c r="AJ33" s="35">
        <v>1</v>
      </c>
      <c r="AK33" s="35"/>
      <c r="AL33" s="35"/>
      <c r="AM33" s="35"/>
      <c r="AN33" s="35"/>
      <c r="AO33" s="35"/>
      <c r="AP33" s="35"/>
      <c r="AQ33" s="35"/>
      <c r="AR33" s="35"/>
      <c r="AS33" s="35"/>
      <c r="AT33" s="35"/>
      <c r="AU33" s="35"/>
      <c r="AV33" s="35"/>
      <c r="AW33" s="35"/>
      <c r="AX33" s="35"/>
      <c r="AY33" s="35"/>
      <c r="AZ33" s="35"/>
      <c r="BA33" s="35"/>
      <c r="BB33" s="35"/>
      <c r="BC33" s="35"/>
      <c r="BD33" s="35"/>
      <c r="BE33" s="35"/>
      <c r="BF33" s="35"/>
    </row>
    <row r="34" spans="1:58" x14ac:dyDescent="0.35">
      <c r="A34" s="77"/>
      <c r="B34" s="80"/>
      <c r="C34" s="43" t="s">
        <v>186</v>
      </c>
      <c r="D34" s="35">
        <v>1</v>
      </c>
      <c r="E34" s="35">
        <v>1</v>
      </c>
      <c r="F34" s="35"/>
      <c r="G34" s="35"/>
      <c r="H34" s="35"/>
      <c r="I34" s="49"/>
      <c r="J34" s="49"/>
      <c r="K34" s="49"/>
      <c r="L34" s="35"/>
      <c r="M34" s="35"/>
      <c r="N34" s="35">
        <v>1</v>
      </c>
      <c r="O34" s="35">
        <v>1</v>
      </c>
      <c r="P34" s="35"/>
      <c r="Q34" s="35"/>
      <c r="R34" s="35"/>
      <c r="S34" s="35">
        <v>1</v>
      </c>
      <c r="T34" s="35"/>
      <c r="U34" s="35"/>
      <c r="V34" s="35"/>
      <c r="W34" s="35"/>
      <c r="X34" s="35"/>
      <c r="Y34" s="35">
        <v>1</v>
      </c>
      <c r="Z34" s="35"/>
      <c r="AA34" s="35">
        <v>1</v>
      </c>
      <c r="AB34" s="35"/>
      <c r="AC34" s="35"/>
      <c r="AD34" s="35"/>
      <c r="AE34" s="35"/>
      <c r="AF34" s="35"/>
      <c r="AG34" s="35"/>
      <c r="AH34" s="35"/>
      <c r="AI34" s="35"/>
      <c r="AJ34" s="35">
        <v>1</v>
      </c>
      <c r="AK34" s="35">
        <v>1</v>
      </c>
      <c r="AL34" s="35"/>
      <c r="AM34" s="35">
        <v>1</v>
      </c>
      <c r="AN34" s="35"/>
      <c r="AO34" s="35"/>
      <c r="AP34" s="35">
        <v>1</v>
      </c>
      <c r="AQ34" s="35"/>
      <c r="AR34" s="35"/>
      <c r="AS34" s="35"/>
      <c r="AT34" s="35"/>
      <c r="AU34" s="35"/>
      <c r="AV34" s="35"/>
      <c r="AW34" s="35"/>
      <c r="AX34" s="35"/>
      <c r="AY34" s="35">
        <v>1</v>
      </c>
      <c r="AZ34" s="35"/>
      <c r="BA34" s="35"/>
      <c r="BB34" s="35"/>
      <c r="BC34" s="35"/>
      <c r="BD34" s="35"/>
      <c r="BE34" s="35"/>
      <c r="BF34" s="35"/>
    </row>
    <row r="35" spans="1:58" x14ac:dyDescent="0.35">
      <c r="A35" s="77"/>
      <c r="B35" s="80"/>
      <c r="C35" s="43" t="s">
        <v>191</v>
      </c>
      <c r="D35" s="35"/>
      <c r="E35" s="35"/>
      <c r="F35" s="35"/>
      <c r="G35" s="35">
        <v>1</v>
      </c>
      <c r="H35" s="35"/>
      <c r="I35" s="49"/>
      <c r="J35" s="49"/>
      <c r="K35" s="49"/>
      <c r="L35" s="35"/>
      <c r="M35" s="35"/>
      <c r="N35" s="35"/>
      <c r="O35" s="35"/>
      <c r="P35" s="35"/>
      <c r="Q35" s="35"/>
      <c r="R35" s="35">
        <v>1</v>
      </c>
      <c r="S35" s="35"/>
      <c r="T35" s="35"/>
      <c r="U35" s="35"/>
      <c r="V35" s="35"/>
      <c r="W35" s="35">
        <v>1</v>
      </c>
      <c r="X35" s="35"/>
      <c r="Y35" s="35"/>
      <c r="Z35" s="35"/>
      <c r="AA35" s="35"/>
      <c r="AB35" s="35"/>
      <c r="AC35" s="35"/>
      <c r="AD35" s="35"/>
      <c r="AE35" s="35"/>
      <c r="AF35" s="35"/>
      <c r="AG35" s="35"/>
      <c r="AH35" s="35"/>
      <c r="AI35" s="35"/>
      <c r="AJ35" s="35"/>
      <c r="AK35" s="35">
        <v>1</v>
      </c>
      <c r="AL35" s="35"/>
      <c r="AM35" s="35"/>
      <c r="AN35" s="35"/>
      <c r="AO35" s="35"/>
      <c r="AP35" s="35"/>
      <c r="AQ35" s="35"/>
      <c r="AR35" s="35"/>
      <c r="AS35" s="35"/>
      <c r="AT35" s="35"/>
      <c r="AU35" s="35">
        <v>1</v>
      </c>
      <c r="AV35" s="35"/>
      <c r="AW35" s="35"/>
      <c r="AX35" s="35"/>
      <c r="AY35" s="35"/>
      <c r="AZ35" s="35"/>
      <c r="BA35" s="35"/>
      <c r="BB35" s="35"/>
      <c r="BC35" s="35"/>
      <c r="BD35" s="35"/>
      <c r="BE35" s="35"/>
      <c r="BF35" s="35"/>
    </row>
    <row r="36" spans="1:58" ht="28" x14ac:dyDescent="0.35">
      <c r="A36" s="77"/>
      <c r="B36" s="80"/>
      <c r="C36" s="43" t="s">
        <v>197</v>
      </c>
      <c r="D36" s="35"/>
      <c r="E36" s="35"/>
      <c r="F36" s="35"/>
      <c r="G36" s="35"/>
      <c r="H36" s="35"/>
      <c r="I36" s="49"/>
      <c r="J36" s="49"/>
      <c r="K36" s="49"/>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row>
    <row r="37" spans="1:58" x14ac:dyDescent="0.35">
      <c r="A37" s="77"/>
      <c r="B37" s="80"/>
      <c r="C37" s="43" t="s">
        <v>204</v>
      </c>
      <c r="D37" s="35"/>
      <c r="E37" s="35"/>
      <c r="F37" s="35"/>
      <c r="G37" s="35"/>
      <c r="H37" s="35"/>
      <c r="I37" s="49"/>
      <c r="J37" s="49"/>
      <c r="K37" s="49"/>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row>
    <row r="38" spans="1:58" ht="28" x14ac:dyDescent="0.35">
      <c r="A38" s="77"/>
      <c r="B38" s="80"/>
      <c r="C38" s="43" t="s">
        <v>208</v>
      </c>
      <c r="D38" s="35">
        <v>1</v>
      </c>
      <c r="E38" s="35"/>
      <c r="F38" s="35"/>
      <c r="G38" s="35"/>
      <c r="H38" s="35"/>
      <c r="I38" s="49"/>
      <c r="J38" s="49"/>
      <c r="K38" s="49"/>
      <c r="L38" s="35"/>
      <c r="M38" s="35"/>
      <c r="N38" s="35">
        <v>1</v>
      </c>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row>
    <row r="39" spans="1:58" x14ac:dyDescent="0.35">
      <c r="A39" s="77"/>
      <c r="B39" s="80"/>
      <c r="C39" s="43" t="s">
        <v>211</v>
      </c>
      <c r="D39" s="35"/>
      <c r="E39" s="35"/>
      <c r="F39" s="35"/>
      <c r="G39" s="35"/>
      <c r="H39" s="35"/>
      <c r="I39" s="49"/>
      <c r="J39" s="49"/>
      <c r="K39" s="49"/>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v>1</v>
      </c>
      <c r="AK39" s="35">
        <v>1</v>
      </c>
      <c r="AL39" s="35">
        <v>1</v>
      </c>
      <c r="AM39" s="35">
        <v>1</v>
      </c>
      <c r="AN39" s="35"/>
      <c r="AO39" s="35"/>
      <c r="AP39" s="35"/>
      <c r="AQ39" s="35"/>
      <c r="AR39" s="35"/>
      <c r="AS39" s="35">
        <v>1</v>
      </c>
      <c r="AT39" s="35">
        <v>1</v>
      </c>
      <c r="AU39" s="35"/>
      <c r="AV39" s="35">
        <v>1</v>
      </c>
      <c r="AW39" s="35">
        <v>1</v>
      </c>
      <c r="AX39" s="35">
        <v>1</v>
      </c>
      <c r="AY39" s="35">
        <v>1</v>
      </c>
      <c r="AZ39" s="35">
        <v>1</v>
      </c>
      <c r="BA39" s="35">
        <v>1</v>
      </c>
      <c r="BB39" s="35">
        <v>1</v>
      </c>
      <c r="BC39" s="35"/>
      <c r="BD39" s="35">
        <v>1</v>
      </c>
      <c r="BE39" s="35"/>
      <c r="BF39" s="35"/>
    </row>
    <row r="40" spans="1:58" x14ac:dyDescent="0.35">
      <c r="A40" s="77"/>
      <c r="B40" s="80"/>
      <c r="C40" s="43" t="s">
        <v>216</v>
      </c>
      <c r="D40" s="35"/>
      <c r="E40" s="35"/>
      <c r="F40" s="35"/>
      <c r="G40" s="35"/>
      <c r="H40" s="35"/>
      <c r="I40" s="49"/>
      <c r="J40" s="49"/>
      <c r="K40" s="49"/>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row>
    <row r="41" spans="1:58" x14ac:dyDescent="0.35">
      <c r="A41" s="77"/>
      <c r="B41" s="80"/>
      <c r="C41" s="43" t="s">
        <v>222</v>
      </c>
      <c r="D41" s="35">
        <v>1</v>
      </c>
      <c r="E41" s="35">
        <v>1</v>
      </c>
      <c r="F41" s="35">
        <v>1</v>
      </c>
      <c r="G41" s="35">
        <v>1</v>
      </c>
      <c r="H41" s="35">
        <v>1</v>
      </c>
      <c r="I41" s="49">
        <v>1</v>
      </c>
      <c r="J41" s="49"/>
      <c r="K41" s="49"/>
      <c r="L41" s="35"/>
      <c r="M41" s="35"/>
      <c r="N41" s="35">
        <v>1</v>
      </c>
      <c r="O41" s="35">
        <v>1</v>
      </c>
      <c r="P41" s="35"/>
      <c r="Q41" s="35">
        <v>1</v>
      </c>
      <c r="R41" s="35">
        <v>1</v>
      </c>
      <c r="S41" s="35">
        <v>1</v>
      </c>
      <c r="T41" s="35"/>
      <c r="U41" s="35"/>
      <c r="V41" s="35">
        <v>1</v>
      </c>
      <c r="W41" s="35">
        <v>1</v>
      </c>
      <c r="X41" s="35">
        <v>1</v>
      </c>
      <c r="Y41" s="35">
        <v>1</v>
      </c>
      <c r="Z41" s="35"/>
      <c r="AA41" s="35">
        <v>1</v>
      </c>
      <c r="AB41" s="35"/>
      <c r="AC41" s="35">
        <v>1</v>
      </c>
      <c r="AD41" s="35"/>
      <c r="AE41" s="35">
        <v>1</v>
      </c>
      <c r="AF41" s="35">
        <v>1</v>
      </c>
      <c r="AG41" s="35">
        <v>1</v>
      </c>
      <c r="AH41" s="35">
        <v>1</v>
      </c>
      <c r="AI41" s="35">
        <v>1</v>
      </c>
      <c r="AJ41" s="35"/>
      <c r="AK41" s="35"/>
      <c r="AL41" s="35"/>
      <c r="AM41" s="35"/>
      <c r="AN41" s="35"/>
      <c r="AO41" s="35"/>
      <c r="AP41" s="35"/>
      <c r="AQ41" s="35"/>
      <c r="AR41" s="35"/>
      <c r="AS41" s="35"/>
      <c r="AT41" s="35"/>
      <c r="AU41" s="35"/>
      <c r="AV41" s="35"/>
      <c r="AW41" s="35"/>
      <c r="AX41" s="35"/>
      <c r="AY41" s="35"/>
      <c r="AZ41" s="35"/>
      <c r="BA41" s="35"/>
      <c r="BB41" s="35"/>
      <c r="BC41" s="35"/>
      <c r="BD41" s="35"/>
      <c r="BE41" s="35"/>
      <c r="BF41" s="35"/>
    </row>
    <row r="42" spans="1:58" x14ac:dyDescent="0.35">
      <c r="A42" s="77"/>
      <c r="B42" s="80"/>
      <c r="C42" s="43" t="s">
        <v>228</v>
      </c>
      <c r="D42" s="35">
        <v>1</v>
      </c>
      <c r="E42" s="35">
        <v>1</v>
      </c>
      <c r="F42" s="35">
        <v>1</v>
      </c>
      <c r="G42" s="35">
        <v>1</v>
      </c>
      <c r="H42" s="35"/>
      <c r="I42" s="49"/>
      <c r="J42" s="49">
        <v>1</v>
      </c>
      <c r="K42" s="49"/>
      <c r="L42" s="35">
        <v>1</v>
      </c>
      <c r="M42" s="35"/>
      <c r="N42" s="35">
        <v>1</v>
      </c>
      <c r="O42" s="35">
        <v>1</v>
      </c>
      <c r="P42" s="35"/>
      <c r="Q42" s="35">
        <v>1</v>
      </c>
      <c r="R42" s="35">
        <v>1</v>
      </c>
      <c r="S42" s="35">
        <v>1</v>
      </c>
      <c r="T42" s="35"/>
      <c r="U42" s="35"/>
      <c r="V42" s="35">
        <v>1</v>
      </c>
      <c r="W42" s="35">
        <v>1</v>
      </c>
      <c r="X42" s="35">
        <v>1</v>
      </c>
      <c r="Y42" s="35">
        <v>1</v>
      </c>
      <c r="Z42" s="35"/>
      <c r="AA42" s="35">
        <v>1</v>
      </c>
      <c r="AB42" s="35"/>
      <c r="AC42" s="35">
        <v>1</v>
      </c>
      <c r="AD42" s="35">
        <v>1</v>
      </c>
      <c r="AE42" s="35">
        <v>1</v>
      </c>
      <c r="AF42" s="35">
        <v>1</v>
      </c>
      <c r="AG42" s="35">
        <v>1</v>
      </c>
      <c r="AH42" s="35">
        <v>1</v>
      </c>
      <c r="AI42" s="35">
        <v>1</v>
      </c>
      <c r="AJ42" s="35">
        <v>1</v>
      </c>
      <c r="AK42" s="35">
        <v>1</v>
      </c>
      <c r="AL42" s="35"/>
      <c r="AM42" s="35">
        <v>1</v>
      </c>
      <c r="AN42" s="35"/>
      <c r="AO42" s="35"/>
      <c r="AP42" s="35"/>
      <c r="AQ42" s="35">
        <v>1</v>
      </c>
      <c r="AR42" s="35"/>
      <c r="AS42" s="35">
        <v>1</v>
      </c>
      <c r="AT42" s="35">
        <v>1</v>
      </c>
      <c r="AU42" s="35">
        <v>1</v>
      </c>
      <c r="AV42" s="35">
        <v>1</v>
      </c>
      <c r="AW42" s="35"/>
      <c r="AX42" s="35"/>
      <c r="AY42" s="35">
        <v>1</v>
      </c>
      <c r="AZ42" s="35">
        <v>1</v>
      </c>
      <c r="BA42" s="35"/>
      <c r="BB42" s="35"/>
      <c r="BC42" s="35"/>
      <c r="BD42" s="35"/>
      <c r="BE42" s="35"/>
      <c r="BF42" s="35"/>
    </row>
    <row r="43" spans="1:58" x14ac:dyDescent="0.35">
      <c r="A43" s="77"/>
      <c r="B43" s="80"/>
      <c r="C43" s="43" t="s">
        <v>232</v>
      </c>
      <c r="D43" s="35">
        <v>1</v>
      </c>
      <c r="E43" s="35">
        <v>1</v>
      </c>
      <c r="F43" s="35">
        <v>1</v>
      </c>
      <c r="G43" s="35">
        <v>1</v>
      </c>
      <c r="H43" s="35"/>
      <c r="I43" s="49"/>
      <c r="J43" s="49">
        <v>1</v>
      </c>
      <c r="K43" s="49"/>
      <c r="L43" s="35">
        <v>1</v>
      </c>
      <c r="M43" s="35"/>
      <c r="N43" s="35">
        <v>1</v>
      </c>
      <c r="O43" s="35">
        <v>1</v>
      </c>
      <c r="P43" s="35"/>
      <c r="Q43" s="35">
        <v>1</v>
      </c>
      <c r="R43" s="35">
        <v>1</v>
      </c>
      <c r="S43" s="35">
        <v>1</v>
      </c>
      <c r="T43" s="35"/>
      <c r="U43" s="35"/>
      <c r="V43" s="35">
        <v>1</v>
      </c>
      <c r="W43" s="35">
        <v>1</v>
      </c>
      <c r="X43" s="35">
        <v>1</v>
      </c>
      <c r="Y43" s="35">
        <v>1</v>
      </c>
      <c r="Z43" s="35"/>
      <c r="AA43" s="35">
        <v>1</v>
      </c>
      <c r="AB43" s="35"/>
      <c r="AC43" s="35">
        <v>1</v>
      </c>
      <c r="AD43" s="35">
        <v>1</v>
      </c>
      <c r="AE43" s="35">
        <v>1</v>
      </c>
      <c r="AF43" s="35">
        <v>1</v>
      </c>
      <c r="AG43" s="35">
        <v>1</v>
      </c>
      <c r="AH43" s="35">
        <v>1</v>
      </c>
      <c r="AI43" s="35">
        <v>1</v>
      </c>
      <c r="AJ43" s="35">
        <v>1</v>
      </c>
      <c r="AK43" s="35">
        <v>1</v>
      </c>
      <c r="AL43" s="35"/>
      <c r="AM43" s="35">
        <v>1</v>
      </c>
      <c r="AN43" s="35"/>
      <c r="AO43" s="35"/>
      <c r="AP43" s="35"/>
      <c r="AQ43" s="35">
        <v>1</v>
      </c>
      <c r="AR43" s="35"/>
      <c r="AS43" s="35">
        <v>1</v>
      </c>
      <c r="AT43" s="35">
        <v>1</v>
      </c>
      <c r="AU43" s="35">
        <v>1</v>
      </c>
      <c r="AV43" s="35">
        <v>1</v>
      </c>
      <c r="AW43" s="35"/>
      <c r="AX43" s="35"/>
      <c r="AY43" s="35">
        <v>1</v>
      </c>
      <c r="AZ43" s="35">
        <v>1</v>
      </c>
      <c r="BA43" s="35"/>
      <c r="BB43" s="35"/>
      <c r="BC43" s="35"/>
      <c r="BD43" s="35"/>
      <c r="BE43" s="35"/>
      <c r="BF43" s="35"/>
    </row>
    <row r="44" spans="1:58" x14ac:dyDescent="0.35">
      <c r="A44" s="77"/>
      <c r="B44" s="80"/>
      <c r="C44" s="43" t="s">
        <v>239</v>
      </c>
      <c r="D44" s="35"/>
      <c r="E44" s="35"/>
      <c r="F44" s="35"/>
      <c r="G44" s="35"/>
      <c r="H44" s="35"/>
      <c r="I44" s="49"/>
      <c r="J44" s="49"/>
      <c r="K44" s="49"/>
      <c r="L44" s="35"/>
      <c r="M44" s="35"/>
      <c r="N44" s="35"/>
      <c r="O44" s="35"/>
      <c r="P44" s="35"/>
      <c r="Q44" s="35"/>
      <c r="R44" s="35"/>
      <c r="S44" s="35"/>
      <c r="T44" s="35"/>
      <c r="U44" s="35"/>
      <c r="V44" s="35"/>
      <c r="W44" s="35"/>
      <c r="X44" s="35">
        <v>1</v>
      </c>
      <c r="Y44" s="35">
        <v>1</v>
      </c>
      <c r="Z44" s="35"/>
      <c r="AA44" s="35">
        <v>1</v>
      </c>
      <c r="AB44" s="35"/>
      <c r="AC44" s="35">
        <v>1</v>
      </c>
      <c r="AD44" s="35">
        <v>1</v>
      </c>
      <c r="AE44" s="35">
        <v>1</v>
      </c>
      <c r="AF44" s="35">
        <v>1</v>
      </c>
      <c r="AG44" s="35">
        <v>1</v>
      </c>
      <c r="AH44" s="35">
        <v>1</v>
      </c>
      <c r="AI44" s="35">
        <v>1</v>
      </c>
      <c r="AJ44" s="35"/>
      <c r="AK44" s="35"/>
      <c r="AL44" s="35"/>
      <c r="AM44" s="35">
        <v>1</v>
      </c>
      <c r="AN44" s="35"/>
      <c r="AO44" s="35"/>
      <c r="AP44" s="35"/>
      <c r="AQ44" s="35">
        <v>1</v>
      </c>
      <c r="AR44" s="35"/>
      <c r="AS44" s="35">
        <v>1</v>
      </c>
      <c r="AT44" s="35">
        <v>1</v>
      </c>
      <c r="AU44" s="35"/>
      <c r="AV44" s="35"/>
      <c r="AW44" s="35"/>
      <c r="AX44" s="35"/>
      <c r="AY44" s="35"/>
      <c r="AZ44" s="35">
        <v>1</v>
      </c>
      <c r="BA44" s="35"/>
      <c r="BB44" s="35"/>
      <c r="BC44" s="35"/>
      <c r="BD44" s="35"/>
      <c r="BE44" s="35"/>
      <c r="BF44" s="35"/>
    </row>
    <row r="45" spans="1:58" x14ac:dyDescent="0.35">
      <c r="A45" s="77"/>
      <c r="B45" s="80"/>
      <c r="C45" s="43" t="s">
        <v>244</v>
      </c>
      <c r="D45" s="35">
        <v>1</v>
      </c>
      <c r="E45" s="35">
        <v>1</v>
      </c>
      <c r="F45" s="35">
        <v>1</v>
      </c>
      <c r="G45" s="35">
        <v>1</v>
      </c>
      <c r="H45" s="35"/>
      <c r="I45" s="49"/>
      <c r="J45" s="49">
        <v>1</v>
      </c>
      <c r="K45" s="49"/>
      <c r="L45" s="35">
        <v>1</v>
      </c>
      <c r="M45" s="35"/>
      <c r="N45" s="35">
        <v>1</v>
      </c>
      <c r="O45" s="35">
        <v>1</v>
      </c>
      <c r="P45" s="35"/>
      <c r="Q45" s="35">
        <v>1</v>
      </c>
      <c r="R45" s="35">
        <v>1</v>
      </c>
      <c r="S45" s="35">
        <v>1</v>
      </c>
      <c r="T45" s="35"/>
      <c r="U45" s="35"/>
      <c r="V45" s="35">
        <v>1</v>
      </c>
      <c r="W45" s="35">
        <v>1</v>
      </c>
      <c r="X45" s="35">
        <v>1</v>
      </c>
      <c r="Y45" s="35">
        <v>1</v>
      </c>
      <c r="Z45" s="35"/>
      <c r="AA45" s="35">
        <v>1</v>
      </c>
      <c r="AB45" s="35"/>
      <c r="AC45" s="35">
        <v>1</v>
      </c>
      <c r="AD45" s="35">
        <v>1</v>
      </c>
      <c r="AE45" s="35">
        <v>1</v>
      </c>
      <c r="AF45" s="35">
        <v>1</v>
      </c>
      <c r="AG45" s="35">
        <v>1</v>
      </c>
      <c r="AH45" s="35">
        <v>1</v>
      </c>
      <c r="AI45" s="35">
        <v>1</v>
      </c>
      <c r="AJ45" s="35">
        <v>1</v>
      </c>
      <c r="AK45" s="35">
        <v>1</v>
      </c>
      <c r="AL45" s="35"/>
      <c r="AM45" s="35">
        <v>1</v>
      </c>
      <c r="AN45" s="35"/>
      <c r="AO45" s="35"/>
      <c r="AP45" s="35"/>
      <c r="AQ45" s="35">
        <v>1</v>
      </c>
      <c r="AR45" s="35"/>
      <c r="AS45" s="35">
        <v>1</v>
      </c>
      <c r="AT45" s="35">
        <v>1</v>
      </c>
      <c r="AU45" s="35">
        <v>1</v>
      </c>
      <c r="AV45" s="35">
        <v>1</v>
      </c>
      <c r="AW45" s="35"/>
      <c r="AX45" s="35"/>
      <c r="AY45" s="35">
        <v>1</v>
      </c>
      <c r="AZ45" s="35">
        <v>1</v>
      </c>
      <c r="BA45" s="35"/>
      <c r="BB45" s="35"/>
      <c r="BC45" s="35"/>
      <c r="BD45" s="35"/>
      <c r="BE45" s="35"/>
      <c r="BF45" s="35"/>
    </row>
    <row r="46" spans="1:58" x14ac:dyDescent="0.35">
      <c r="A46" s="77"/>
      <c r="B46" s="80"/>
      <c r="C46" s="43" t="s">
        <v>248</v>
      </c>
      <c r="D46" s="35">
        <v>1</v>
      </c>
      <c r="E46" s="35">
        <v>1</v>
      </c>
      <c r="F46" s="35">
        <v>1</v>
      </c>
      <c r="G46" s="35">
        <v>1</v>
      </c>
      <c r="H46" s="35"/>
      <c r="I46" s="49"/>
      <c r="J46" s="49">
        <v>1</v>
      </c>
      <c r="K46" s="49"/>
      <c r="L46" s="35">
        <v>1</v>
      </c>
      <c r="M46" s="35"/>
      <c r="N46" s="35">
        <v>1</v>
      </c>
      <c r="O46" s="35">
        <v>1</v>
      </c>
      <c r="P46" s="35"/>
      <c r="Q46" s="35">
        <v>1</v>
      </c>
      <c r="R46" s="35">
        <v>1</v>
      </c>
      <c r="S46" s="35">
        <v>1</v>
      </c>
      <c r="T46" s="35"/>
      <c r="U46" s="35"/>
      <c r="V46" s="35">
        <v>1</v>
      </c>
      <c r="W46" s="35">
        <v>1</v>
      </c>
      <c r="X46" s="35">
        <v>1</v>
      </c>
      <c r="Y46" s="35">
        <v>1</v>
      </c>
      <c r="Z46" s="35"/>
      <c r="AA46" s="35">
        <v>1</v>
      </c>
      <c r="AB46" s="35"/>
      <c r="AC46" s="35">
        <v>1</v>
      </c>
      <c r="AD46" s="35">
        <v>1</v>
      </c>
      <c r="AE46" s="35">
        <v>1</v>
      </c>
      <c r="AF46" s="35">
        <v>1</v>
      </c>
      <c r="AG46" s="35">
        <v>1</v>
      </c>
      <c r="AH46" s="35">
        <v>1</v>
      </c>
      <c r="AI46" s="35">
        <v>1</v>
      </c>
      <c r="AJ46" s="35">
        <v>1</v>
      </c>
      <c r="AK46" s="35">
        <v>1</v>
      </c>
      <c r="AL46" s="35"/>
      <c r="AM46" s="35">
        <v>1</v>
      </c>
      <c r="AN46" s="35"/>
      <c r="AO46" s="35"/>
      <c r="AP46" s="35"/>
      <c r="AQ46" s="35">
        <v>1</v>
      </c>
      <c r="AR46" s="35"/>
      <c r="AS46" s="35">
        <v>1</v>
      </c>
      <c r="AT46" s="35">
        <v>1</v>
      </c>
      <c r="AU46" s="35">
        <v>1</v>
      </c>
      <c r="AV46" s="35">
        <v>1</v>
      </c>
      <c r="AW46" s="35"/>
      <c r="AX46" s="35"/>
      <c r="AY46" s="35">
        <v>1</v>
      </c>
      <c r="AZ46" s="35">
        <v>1</v>
      </c>
      <c r="BA46" s="35"/>
      <c r="BB46" s="35"/>
      <c r="BC46" s="35"/>
      <c r="BD46" s="35"/>
      <c r="BE46" s="35"/>
      <c r="BF46" s="35"/>
    </row>
    <row r="47" spans="1:58" x14ac:dyDescent="0.35">
      <c r="A47" s="77"/>
      <c r="B47" s="80"/>
      <c r="C47" s="43" t="s">
        <v>255</v>
      </c>
      <c r="D47" s="35"/>
      <c r="E47" s="35"/>
      <c r="F47" s="35"/>
      <c r="G47" s="35"/>
      <c r="H47" s="35"/>
      <c r="I47" s="49"/>
      <c r="J47" s="49"/>
      <c r="K47" s="49"/>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v>1</v>
      </c>
      <c r="AL47" s="35"/>
      <c r="AM47" s="35">
        <v>1</v>
      </c>
      <c r="AN47" s="35"/>
      <c r="AO47" s="35"/>
      <c r="AP47" s="35"/>
      <c r="AQ47" s="35"/>
      <c r="AR47" s="35"/>
      <c r="AS47" s="35"/>
      <c r="AT47" s="35"/>
      <c r="AU47" s="35"/>
      <c r="AV47" s="35"/>
      <c r="AW47" s="35"/>
      <c r="AX47" s="35"/>
      <c r="AY47" s="35"/>
      <c r="AZ47" s="35"/>
      <c r="BA47" s="35">
        <v>1</v>
      </c>
      <c r="BB47" s="35">
        <v>1</v>
      </c>
      <c r="BC47" s="35"/>
      <c r="BD47" s="35"/>
      <c r="BE47" s="35"/>
      <c r="BF47" s="35"/>
    </row>
    <row r="48" spans="1:58" ht="28" x14ac:dyDescent="0.35">
      <c r="A48" s="77"/>
      <c r="B48" s="80"/>
      <c r="C48" s="43" t="s">
        <v>261</v>
      </c>
      <c r="D48" s="35"/>
      <c r="E48" s="35"/>
      <c r="F48" s="35"/>
      <c r="G48" s="35"/>
      <c r="H48" s="35"/>
      <c r="I48" s="49"/>
      <c r="J48" s="49"/>
      <c r="K48" s="49"/>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v>1</v>
      </c>
      <c r="AV48" s="35">
        <v>1</v>
      </c>
      <c r="AW48" s="35"/>
      <c r="AX48" s="35"/>
      <c r="AY48" s="35"/>
      <c r="AZ48" s="35"/>
      <c r="BA48" s="35"/>
      <c r="BB48" s="35"/>
      <c r="BC48" s="35"/>
      <c r="BD48" s="35"/>
      <c r="BE48" s="35"/>
      <c r="BF48" s="35"/>
    </row>
    <row r="49" spans="1:58" ht="28" x14ac:dyDescent="0.35">
      <c r="A49" s="77"/>
      <c r="B49" s="80"/>
      <c r="C49" s="43" t="s">
        <v>268</v>
      </c>
      <c r="D49" s="35"/>
      <c r="E49" s="35"/>
      <c r="F49" s="35"/>
      <c r="G49" s="35"/>
      <c r="H49" s="35"/>
      <c r="I49" s="49"/>
      <c r="J49" s="49"/>
      <c r="K49" s="49"/>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v>1</v>
      </c>
      <c r="AV49" s="35">
        <v>1</v>
      </c>
      <c r="AW49" s="35"/>
      <c r="AX49" s="35"/>
      <c r="AY49" s="35"/>
      <c r="AZ49" s="35">
        <v>1</v>
      </c>
      <c r="BA49" s="35"/>
      <c r="BB49" s="35"/>
      <c r="BC49" s="35"/>
      <c r="BD49" s="35"/>
      <c r="BE49" s="35"/>
      <c r="BF49" s="35"/>
    </row>
    <row r="50" spans="1:58" x14ac:dyDescent="0.35">
      <c r="A50" s="77"/>
      <c r="B50" s="80"/>
      <c r="C50" s="43" t="s">
        <v>275</v>
      </c>
      <c r="D50" s="35"/>
      <c r="E50" s="35"/>
      <c r="F50" s="35"/>
      <c r="G50" s="35"/>
      <c r="H50" s="35"/>
      <c r="I50" s="49"/>
      <c r="J50" s="49"/>
      <c r="K50" s="49"/>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v>1</v>
      </c>
      <c r="AV50" s="35">
        <v>1</v>
      </c>
      <c r="AW50" s="35"/>
      <c r="AX50" s="35"/>
      <c r="AY50" s="35">
        <v>1</v>
      </c>
      <c r="AZ50" s="35">
        <v>1</v>
      </c>
      <c r="BA50" s="35">
        <v>1</v>
      </c>
      <c r="BB50" s="35">
        <v>1</v>
      </c>
      <c r="BC50" s="35"/>
      <c r="BD50" s="35"/>
      <c r="BE50" s="35"/>
      <c r="BF50" s="35"/>
    </row>
    <row r="51" spans="1:58" x14ac:dyDescent="0.35">
      <c r="A51" s="77"/>
      <c r="B51" s="80"/>
      <c r="C51" s="43" t="s">
        <v>279</v>
      </c>
      <c r="D51" s="35"/>
      <c r="E51" s="35"/>
      <c r="F51" s="35">
        <v>1</v>
      </c>
      <c r="G51" s="35"/>
      <c r="H51" s="35"/>
      <c r="I51" s="49"/>
      <c r="J51" s="49"/>
      <c r="K51" s="49"/>
      <c r="L51" s="35"/>
      <c r="M51" s="35"/>
      <c r="N51" s="35"/>
      <c r="O51" s="35"/>
      <c r="P51" s="35"/>
      <c r="Q51" s="35">
        <v>1</v>
      </c>
      <c r="R51" s="35"/>
      <c r="S51" s="35"/>
      <c r="T51" s="35"/>
      <c r="U51" s="35"/>
      <c r="V51" s="35">
        <v>1</v>
      </c>
      <c r="W51" s="35"/>
      <c r="X51" s="35"/>
      <c r="Y51" s="35"/>
      <c r="Z51" s="35"/>
      <c r="AA51" s="35">
        <v>1</v>
      </c>
      <c r="AB51" s="35"/>
      <c r="AC51" s="35"/>
      <c r="AD51" s="35"/>
      <c r="AE51" s="35"/>
      <c r="AF51" s="35"/>
      <c r="AG51" s="35">
        <v>1</v>
      </c>
      <c r="AH51" s="35"/>
      <c r="AI51" s="35"/>
      <c r="AJ51" s="35"/>
      <c r="AK51" s="35"/>
      <c r="AL51" s="35"/>
      <c r="AM51" s="35"/>
      <c r="AN51" s="35"/>
      <c r="AO51" s="35"/>
      <c r="AP51" s="35">
        <v>1</v>
      </c>
      <c r="AQ51" s="35">
        <v>1</v>
      </c>
      <c r="AR51" s="35"/>
      <c r="AS51" s="35">
        <v>1</v>
      </c>
      <c r="AT51" s="35">
        <v>1</v>
      </c>
      <c r="AU51" s="35">
        <v>1</v>
      </c>
      <c r="AV51" s="35">
        <v>1</v>
      </c>
      <c r="AW51" s="35"/>
      <c r="AX51" s="35"/>
      <c r="AY51" s="35"/>
      <c r="AZ51" s="35"/>
      <c r="BA51" s="35"/>
      <c r="BB51" s="35"/>
      <c r="BC51" s="35"/>
      <c r="BD51" s="35"/>
      <c r="BE51" s="35"/>
      <c r="BF51" s="35"/>
    </row>
    <row r="52" spans="1:58" x14ac:dyDescent="0.35">
      <c r="A52" s="77"/>
      <c r="B52" s="80"/>
      <c r="C52" s="43" t="s">
        <v>285</v>
      </c>
      <c r="D52" s="35"/>
      <c r="E52" s="35"/>
      <c r="F52" s="35"/>
      <c r="G52" s="35"/>
      <c r="H52" s="35"/>
      <c r="I52" s="49"/>
      <c r="J52" s="49"/>
      <c r="K52" s="49"/>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row>
    <row r="53" spans="1:58" x14ac:dyDescent="0.35">
      <c r="A53" s="77"/>
      <c r="B53" s="80"/>
      <c r="C53" s="43" t="s">
        <v>290</v>
      </c>
      <c r="D53" s="35"/>
      <c r="E53" s="35"/>
      <c r="F53" s="35"/>
      <c r="G53" s="35"/>
      <c r="H53" s="35"/>
      <c r="I53" s="49"/>
      <c r="J53" s="49"/>
      <c r="K53" s="49"/>
      <c r="L53" s="35"/>
      <c r="M53" s="35"/>
      <c r="N53" s="35"/>
      <c r="O53" s="35"/>
      <c r="P53" s="35"/>
      <c r="Q53" s="35"/>
      <c r="R53" s="35"/>
      <c r="S53" s="35"/>
      <c r="T53" s="35"/>
      <c r="U53" s="35"/>
      <c r="V53" s="35"/>
      <c r="W53" s="35"/>
      <c r="X53" s="35"/>
      <c r="Y53" s="35"/>
      <c r="Z53" s="35"/>
      <c r="AA53" s="35">
        <v>1</v>
      </c>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row>
    <row r="54" spans="1:58" x14ac:dyDescent="0.35">
      <c r="A54" s="77"/>
      <c r="B54" s="80"/>
      <c r="C54" s="43" t="s">
        <v>296</v>
      </c>
      <c r="D54" s="35"/>
      <c r="E54" s="35"/>
      <c r="F54" s="35"/>
      <c r="G54" s="35"/>
      <c r="H54" s="35"/>
      <c r="I54" s="49"/>
      <c r="J54" s="49"/>
      <c r="K54" s="49"/>
      <c r="L54" s="35"/>
      <c r="M54" s="35"/>
      <c r="N54" s="35"/>
      <c r="O54" s="35"/>
      <c r="P54" s="35"/>
      <c r="Q54" s="35"/>
      <c r="R54" s="35"/>
      <c r="S54" s="35">
        <v>1</v>
      </c>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row>
    <row r="55" spans="1:58" x14ac:dyDescent="0.35">
      <c r="A55" s="77"/>
      <c r="B55" s="80"/>
      <c r="C55" s="43" t="s">
        <v>302</v>
      </c>
      <c r="D55" s="35"/>
      <c r="E55" s="35"/>
      <c r="F55" s="35"/>
      <c r="G55" s="35"/>
      <c r="H55" s="35"/>
      <c r="I55" s="49"/>
      <c r="J55" s="49"/>
      <c r="K55" s="49"/>
      <c r="L55" s="35"/>
      <c r="M55" s="35"/>
      <c r="N55" s="35"/>
      <c r="O55" s="35"/>
      <c r="P55" s="35"/>
      <c r="Q55" s="35"/>
      <c r="R55" s="35"/>
      <c r="S55" s="35"/>
      <c r="T55" s="35"/>
      <c r="U55" s="35"/>
      <c r="V55" s="35"/>
      <c r="W55" s="35"/>
      <c r="X55" s="35"/>
      <c r="Y55" s="35"/>
      <c r="Z55" s="35">
        <v>1</v>
      </c>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row>
    <row r="56" spans="1:58" ht="28" x14ac:dyDescent="0.35">
      <c r="A56" s="77"/>
      <c r="B56" s="80"/>
      <c r="C56" s="43" t="s">
        <v>308</v>
      </c>
      <c r="D56" s="35">
        <v>1</v>
      </c>
      <c r="E56" s="35">
        <v>1</v>
      </c>
      <c r="F56" s="35">
        <v>1</v>
      </c>
      <c r="G56" s="35">
        <v>1</v>
      </c>
      <c r="H56" s="35">
        <v>1</v>
      </c>
      <c r="I56" s="49">
        <v>1</v>
      </c>
      <c r="J56" s="49"/>
      <c r="K56" s="49"/>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row>
    <row r="57" spans="1:58" ht="28" x14ac:dyDescent="0.35">
      <c r="A57" s="77"/>
      <c r="B57" s="80"/>
      <c r="C57" s="43" t="s">
        <v>313</v>
      </c>
      <c r="D57" s="35"/>
      <c r="E57" s="35"/>
      <c r="F57" s="35"/>
      <c r="G57" s="35"/>
      <c r="H57" s="35"/>
      <c r="I57" s="49"/>
      <c r="J57" s="49"/>
      <c r="K57" s="49"/>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v>1</v>
      </c>
      <c r="AM57" s="35"/>
      <c r="AN57" s="35"/>
      <c r="AO57" s="35"/>
      <c r="AP57" s="35"/>
      <c r="AQ57" s="35"/>
      <c r="AR57" s="35"/>
      <c r="AS57" s="35"/>
      <c r="AT57" s="35"/>
      <c r="AU57" s="35">
        <v>1</v>
      </c>
      <c r="AV57" s="35"/>
      <c r="AW57" s="35"/>
      <c r="AX57" s="35"/>
      <c r="AY57" s="35"/>
      <c r="AZ57" s="35"/>
      <c r="BA57" s="35"/>
      <c r="BB57" s="35"/>
      <c r="BC57" s="35"/>
      <c r="BD57" s="35"/>
      <c r="BE57" s="35"/>
      <c r="BF57" s="35"/>
    </row>
    <row r="58" spans="1:58" x14ac:dyDescent="0.35">
      <c r="A58" s="77"/>
      <c r="B58" s="80"/>
      <c r="C58" s="43" t="s">
        <v>317</v>
      </c>
      <c r="D58" s="35">
        <v>1</v>
      </c>
      <c r="E58" s="35"/>
      <c r="F58" s="35"/>
      <c r="G58" s="35"/>
      <c r="H58" s="35"/>
      <c r="I58" s="49"/>
      <c r="J58" s="49"/>
      <c r="K58" s="49"/>
      <c r="L58" s="35"/>
      <c r="M58" s="35"/>
      <c r="N58" s="35">
        <v>1</v>
      </c>
      <c r="O58" s="35"/>
      <c r="P58" s="35"/>
      <c r="Q58" s="35"/>
      <c r="R58" s="35"/>
      <c r="S58" s="35">
        <v>1</v>
      </c>
      <c r="T58" s="35"/>
      <c r="U58" s="35"/>
      <c r="V58" s="35"/>
      <c r="W58" s="35"/>
      <c r="X58" s="35"/>
      <c r="Y58" s="35">
        <v>1</v>
      </c>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row>
    <row r="59" spans="1:58" x14ac:dyDescent="0.35">
      <c r="A59" s="77"/>
      <c r="B59" s="80"/>
      <c r="C59" s="43" t="s">
        <v>321</v>
      </c>
      <c r="D59" s="35">
        <v>1</v>
      </c>
      <c r="E59" s="35"/>
      <c r="F59" s="35"/>
      <c r="G59" s="35"/>
      <c r="H59" s="35"/>
      <c r="I59" s="49"/>
      <c r="J59" s="49"/>
      <c r="K59" s="49"/>
      <c r="L59" s="35"/>
      <c r="M59" s="35"/>
      <c r="N59" s="35">
        <v>1</v>
      </c>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row>
    <row r="60" spans="1:58" x14ac:dyDescent="0.35">
      <c r="A60" s="77"/>
      <c r="B60" s="80"/>
      <c r="C60" s="43" t="s">
        <v>326</v>
      </c>
      <c r="D60" s="35">
        <v>1</v>
      </c>
      <c r="E60" s="35"/>
      <c r="F60" s="35"/>
      <c r="G60" s="35"/>
      <c r="H60" s="35"/>
      <c r="I60" s="49"/>
      <c r="J60" s="49"/>
      <c r="K60" s="49"/>
      <c r="L60" s="35"/>
      <c r="M60" s="35"/>
      <c r="N60" s="35">
        <v>1</v>
      </c>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row>
    <row r="61" spans="1:58" x14ac:dyDescent="0.35">
      <c r="A61" s="77"/>
      <c r="B61" s="80"/>
      <c r="C61" s="43" t="s">
        <v>330</v>
      </c>
      <c r="D61" s="35">
        <v>1</v>
      </c>
      <c r="E61" s="35">
        <v>1</v>
      </c>
      <c r="F61" s="35">
        <v>1</v>
      </c>
      <c r="G61" s="35">
        <v>1</v>
      </c>
      <c r="H61" s="35">
        <v>1</v>
      </c>
      <c r="I61" s="49">
        <v>1</v>
      </c>
      <c r="J61" s="49"/>
      <c r="K61" s="49"/>
      <c r="L61" s="35"/>
      <c r="M61" s="35"/>
      <c r="N61" s="35">
        <v>1</v>
      </c>
      <c r="O61" s="35">
        <v>1</v>
      </c>
      <c r="P61" s="35">
        <v>1</v>
      </c>
      <c r="Q61" s="35">
        <v>1</v>
      </c>
      <c r="R61" s="35">
        <v>1</v>
      </c>
      <c r="S61" s="35">
        <v>1</v>
      </c>
      <c r="T61" s="35">
        <v>1</v>
      </c>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row>
    <row r="62" spans="1:58" x14ac:dyDescent="0.35">
      <c r="A62" s="77"/>
      <c r="B62" s="80"/>
      <c r="C62" s="43" t="s">
        <v>335</v>
      </c>
      <c r="D62" s="35">
        <v>1</v>
      </c>
      <c r="E62" s="35"/>
      <c r="F62" s="35"/>
      <c r="G62" s="35"/>
      <c r="H62" s="35"/>
      <c r="I62" s="49"/>
      <c r="J62" s="49"/>
      <c r="K62" s="49"/>
      <c r="L62" s="35"/>
      <c r="M62" s="35"/>
      <c r="N62" s="35">
        <v>1</v>
      </c>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row>
    <row r="63" spans="1:58" x14ac:dyDescent="0.35">
      <c r="A63" s="77"/>
      <c r="B63" s="80"/>
      <c r="C63" s="43" t="s">
        <v>340</v>
      </c>
      <c r="D63" s="35">
        <v>1</v>
      </c>
      <c r="E63" s="35">
        <v>1</v>
      </c>
      <c r="F63" s="35"/>
      <c r="G63" s="35"/>
      <c r="H63" s="35"/>
      <c r="I63" s="49"/>
      <c r="J63" s="49"/>
      <c r="K63" s="49"/>
      <c r="L63" s="35"/>
      <c r="M63" s="35"/>
      <c r="N63" s="35">
        <v>1</v>
      </c>
      <c r="O63" s="35">
        <v>1</v>
      </c>
      <c r="P63" s="35"/>
      <c r="Q63" s="35">
        <v>1</v>
      </c>
      <c r="R63" s="35">
        <v>1</v>
      </c>
      <c r="S63" s="35">
        <v>1</v>
      </c>
      <c r="T63" s="35">
        <v>1</v>
      </c>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row>
    <row r="64" spans="1:58" x14ac:dyDescent="0.35">
      <c r="A64" s="77"/>
      <c r="B64" s="80"/>
      <c r="C64" s="43" t="s">
        <v>345</v>
      </c>
      <c r="D64" s="35">
        <v>1</v>
      </c>
      <c r="E64" s="35"/>
      <c r="F64" s="35"/>
      <c r="G64" s="35"/>
      <c r="H64" s="35"/>
      <c r="I64" s="49"/>
      <c r="J64" s="49"/>
      <c r="K64" s="49"/>
      <c r="L64" s="35"/>
      <c r="M64" s="35"/>
      <c r="N64" s="35">
        <v>1</v>
      </c>
      <c r="O64" s="35"/>
      <c r="P64" s="35"/>
      <c r="Q64" s="35"/>
      <c r="R64" s="35"/>
      <c r="S64" s="35">
        <v>1</v>
      </c>
      <c r="T64" s="35"/>
      <c r="U64" s="35"/>
      <c r="V64" s="35"/>
      <c r="W64" s="35"/>
      <c r="X64" s="35">
        <v>1</v>
      </c>
      <c r="Y64" s="35">
        <v>1</v>
      </c>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row>
    <row r="65" spans="1:58" ht="56" x14ac:dyDescent="0.35">
      <c r="A65" s="77"/>
      <c r="B65" s="80"/>
      <c r="C65" s="43" t="s">
        <v>349</v>
      </c>
      <c r="D65" s="35"/>
      <c r="E65" s="35"/>
      <c r="F65" s="35"/>
      <c r="G65" s="35"/>
      <c r="H65" s="35"/>
      <c r="I65" s="49"/>
      <c r="J65" s="49"/>
      <c r="K65" s="49"/>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v>1</v>
      </c>
      <c r="AV65" s="35">
        <v>1</v>
      </c>
      <c r="AW65" s="35"/>
      <c r="AX65" s="35"/>
      <c r="AY65" s="35"/>
      <c r="AZ65" s="35"/>
      <c r="BA65" s="35"/>
      <c r="BB65" s="35"/>
      <c r="BC65" s="35"/>
      <c r="BD65" s="35"/>
      <c r="BE65" s="35"/>
      <c r="BF65" s="35"/>
    </row>
    <row r="66" spans="1:58" ht="28" x14ac:dyDescent="0.35">
      <c r="A66" s="77"/>
      <c r="B66" s="80"/>
      <c r="C66" s="43" t="s">
        <v>355</v>
      </c>
      <c r="D66" s="35">
        <v>1</v>
      </c>
      <c r="E66" s="35"/>
      <c r="F66" s="35"/>
      <c r="G66" s="35"/>
      <c r="H66" s="35"/>
      <c r="I66" s="49"/>
      <c r="J66" s="49"/>
      <c r="K66" s="49"/>
      <c r="L66" s="35"/>
      <c r="M66" s="35"/>
      <c r="N66" s="35">
        <v>1</v>
      </c>
      <c r="O66" s="35"/>
      <c r="P66" s="35"/>
      <c r="Q66" s="35"/>
      <c r="R66" s="35"/>
      <c r="S66" s="35"/>
      <c r="T66" s="35"/>
      <c r="U66" s="35"/>
      <c r="V66" s="35"/>
      <c r="W66" s="35"/>
      <c r="X66" s="35"/>
      <c r="Y66" s="35"/>
      <c r="Z66" s="35"/>
      <c r="AA66" s="35"/>
      <c r="AB66" s="35"/>
      <c r="AC66" s="35">
        <v>1</v>
      </c>
      <c r="AD66" s="35">
        <v>1</v>
      </c>
      <c r="AE66" s="35">
        <v>1</v>
      </c>
      <c r="AF66" s="35">
        <v>1</v>
      </c>
      <c r="AG66" s="35">
        <v>1</v>
      </c>
      <c r="AH66" s="35">
        <v>1</v>
      </c>
      <c r="AI66" s="35">
        <v>1</v>
      </c>
      <c r="AJ66" s="35"/>
      <c r="AK66" s="35"/>
      <c r="AL66" s="35"/>
      <c r="AM66" s="35"/>
      <c r="AN66" s="35"/>
      <c r="AO66" s="35"/>
      <c r="AP66" s="35"/>
      <c r="AQ66" s="35"/>
      <c r="AR66" s="35"/>
      <c r="AS66" s="35">
        <v>1</v>
      </c>
      <c r="AT66" s="35">
        <v>1</v>
      </c>
      <c r="AU66" s="35">
        <v>1</v>
      </c>
      <c r="AV66" s="35">
        <v>1</v>
      </c>
      <c r="AW66" s="35"/>
      <c r="AX66" s="35"/>
      <c r="AY66" s="35"/>
      <c r="AZ66" s="35"/>
      <c r="BA66" s="35"/>
      <c r="BB66" s="35"/>
      <c r="BC66" s="35"/>
      <c r="BD66" s="35"/>
      <c r="BE66" s="35"/>
      <c r="BF66" s="35"/>
    </row>
    <row r="67" spans="1:58" ht="28" x14ac:dyDescent="0.35">
      <c r="A67" s="77"/>
      <c r="B67" s="80"/>
      <c r="C67" s="43" t="s">
        <v>359</v>
      </c>
      <c r="D67" s="35"/>
      <c r="E67" s="35"/>
      <c r="F67" s="35"/>
      <c r="G67" s="35"/>
      <c r="H67" s="35"/>
      <c r="I67" s="49"/>
      <c r="J67" s="49"/>
      <c r="K67" s="49"/>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row>
    <row r="68" spans="1:58" x14ac:dyDescent="0.35">
      <c r="A68" s="77"/>
      <c r="B68" s="80"/>
      <c r="C68" s="43" t="s">
        <v>363</v>
      </c>
      <c r="D68" s="35"/>
      <c r="E68" s="35"/>
      <c r="F68" s="35"/>
      <c r="G68" s="35"/>
      <c r="H68" s="35"/>
      <c r="I68" s="49"/>
      <c r="J68" s="49"/>
      <c r="K68" s="49"/>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v>1</v>
      </c>
      <c r="AV68" s="35"/>
      <c r="AW68" s="35"/>
      <c r="AX68" s="35"/>
      <c r="AY68" s="35"/>
      <c r="AZ68" s="35"/>
      <c r="BA68" s="35"/>
      <c r="BB68" s="35"/>
      <c r="BC68" s="35"/>
      <c r="BD68" s="35"/>
      <c r="BE68" s="35"/>
      <c r="BF68" s="35"/>
    </row>
    <row r="69" spans="1:58" ht="28" x14ac:dyDescent="0.35">
      <c r="A69" s="77"/>
      <c r="B69" s="80"/>
      <c r="C69" s="43" t="s">
        <v>369</v>
      </c>
      <c r="D69" s="35"/>
      <c r="E69" s="35"/>
      <c r="F69" s="35"/>
      <c r="G69" s="35"/>
      <c r="H69" s="35"/>
      <c r="I69" s="49"/>
      <c r="J69" s="49">
        <v>1</v>
      </c>
      <c r="K69" s="49">
        <v>1</v>
      </c>
      <c r="L69" s="35">
        <v>1</v>
      </c>
      <c r="M69" s="35">
        <v>1</v>
      </c>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row>
    <row r="70" spans="1:58" x14ac:dyDescent="0.35">
      <c r="A70" s="77"/>
      <c r="B70" s="80"/>
      <c r="C70" s="43" t="s">
        <v>373</v>
      </c>
      <c r="D70" s="35"/>
      <c r="E70" s="35"/>
      <c r="F70" s="35"/>
      <c r="G70" s="35"/>
      <c r="H70" s="35"/>
      <c r="I70" s="49"/>
      <c r="J70" s="49">
        <v>1</v>
      </c>
      <c r="K70" s="49">
        <v>1</v>
      </c>
      <c r="L70" s="35">
        <v>1</v>
      </c>
      <c r="M70" s="35">
        <v>1</v>
      </c>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row>
    <row r="71" spans="1:58" ht="28" x14ac:dyDescent="0.35">
      <c r="A71" s="77"/>
      <c r="B71" s="80"/>
      <c r="C71" s="43" t="s">
        <v>375</v>
      </c>
      <c r="D71" s="35"/>
      <c r="E71" s="35"/>
      <c r="F71" s="35"/>
      <c r="G71" s="35"/>
      <c r="H71" s="35"/>
      <c r="I71" s="49"/>
      <c r="J71" s="49"/>
      <c r="K71" s="49"/>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row>
    <row r="72" spans="1:58" x14ac:dyDescent="0.35">
      <c r="A72" s="77"/>
      <c r="B72" s="80"/>
      <c r="C72" s="43" t="s">
        <v>380</v>
      </c>
      <c r="D72" s="35"/>
      <c r="E72" s="35"/>
      <c r="F72" s="35"/>
      <c r="G72" s="35"/>
      <c r="H72" s="35"/>
      <c r="I72" s="49"/>
      <c r="J72" s="49">
        <v>1</v>
      </c>
      <c r="K72" s="49">
        <v>1</v>
      </c>
      <c r="L72" s="35">
        <v>1</v>
      </c>
      <c r="M72" s="35">
        <v>1</v>
      </c>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row>
    <row r="73" spans="1:58" x14ac:dyDescent="0.35">
      <c r="A73" s="77"/>
      <c r="B73" s="80"/>
      <c r="C73" s="43" t="s">
        <v>387</v>
      </c>
      <c r="D73" s="35"/>
      <c r="E73" s="35"/>
      <c r="F73" s="35"/>
      <c r="G73" s="35"/>
      <c r="H73" s="35"/>
      <c r="I73" s="49"/>
      <c r="J73" s="49"/>
      <c r="K73" s="49"/>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v>1</v>
      </c>
      <c r="AR73" s="35"/>
      <c r="AS73" s="35">
        <v>1</v>
      </c>
      <c r="AT73" s="35"/>
      <c r="AU73" s="35"/>
      <c r="AV73" s="35"/>
      <c r="AW73" s="35"/>
      <c r="AX73" s="35"/>
      <c r="AY73" s="35"/>
      <c r="AZ73" s="35"/>
      <c r="BA73" s="35"/>
      <c r="BB73" s="35"/>
      <c r="BC73" s="35"/>
      <c r="BD73" s="35"/>
      <c r="BE73" s="35"/>
      <c r="BF73" s="35"/>
    </row>
    <row r="74" spans="1:58" ht="28" x14ac:dyDescent="0.35">
      <c r="A74" s="77"/>
      <c r="B74" s="80"/>
      <c r="C74" s="43" t="s">
        <v>391</v>
      </c>
      <c r="D74" s="35"/>
      <c r="E74" s="35"/>
      <c r="F74" s="35"/>
      <c r="G74" s="35"/>
      <c r="H74" s="35"/>
      <c r="I74" s="49"/>
      <c r="J74" s="49"/>
      <c r="K74" s="49"/>
      <c r="L74" s="35"/>
      <c r="M74" s="35"/>
      <c r="N74" s="35"/>
      <c r="O74" s="35"/>
      <c r="P74" s="35"/>
      <c r="Q74" s="35">
        <v>1</v>
      </c>
      <c r="R74" s="35"/>
      <c r="S74" s="35"/>
      <c r="T74" s="35"/>
      <c r="U74" s="35"/>
      <c r="V74" s="35">
        <v>1</v>
      </c>
      <c r="W74" s="35"/>
      <c r="X74" s="35"/>
      <c r="Y74" s="35"/>
      <c r="Z74" s="35"/>
      <c r="AA74" s="35"/>
      <c r="AB74" s="35"/>
      <c r="AC74" s="35"/>
      <c r="AD74" s="35"/>
      <c r="AE74" s="35"/>
      <c r="AF74" s="35"/>
      <c r="AG74" s="35"/>
      <c r="AH74" s="35"/>
      <c r="AI74" s="35"/>
      <c r="AJ74" s="35"/>
      <c r="AK74" s="35"/>
      <c r="AL74" s="35"/>
      <c r="AM74" s="35"/>
      <c r="AN74" s="35"/>
      <c r="AO74" s="35"/>
      <c r="AP74" s="35"/>
      <c r="AQ74" s="35"/>
      <c r="AR74" s="35"/>
      <c r="AS74" s="35">
        <v>1</v>
      </c>
      <c r="AT74" s="35"/>
      <c r="AU74" s="35"/>
      <c r="AV74" s="35"/>
      <c r="AW74" s="35"/>
      <c r="AX74" s="35"/>
      <c r="AY74" s="35"/>
      <c r="AZ74" s="35"/>
      <c r="BA74" s="35"/>
      <c r="BB74" s="35"/>
      <c r="BC74" s="35"/>
      <c r="BD74" s="35"/>
      <c r="BE74" s="35"/>
      <c r="BF74" s="35"/>
    </row>
    <row r="75" spans="1:58" ht="28" x14ac:dyDescent="0.35">
      <c r="A75" s="77"/>
      <c r="B75" s="80"/>
      <c r="C75" s="43" t="s">
        <v>396</v>
      </c>
      <c r="D75" s="35"/>
      <c r="E75" s="35"/>
      <c r="F75" s="35"/>
      <c r="G75" s="35"/>
      <c r="H75" s="35"/>
      <c r="I75" s="49"/>
      <c r="J75" s="49"/>
      <c r="K75" s="49"/>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v>1</v>
      </c>
      <c r="AT75" s="35">
        <v>1</v>
      </c>
      <c r="AU75" s="35">
        <v>1</v>
      </c>
      <c r="AV75" s="35">
        <v>1</v>
      </c>
      <c r="AW75" s="35"/>
      <c r="AX75" s="35"/>
      <c r="AY75" s="35">
        <v>1</v>
      </c>
      <c r="AZ75" s="35">
        <v>1</v>
      </c>
      <c r="BA75" s="35">
        <v>1</v>
      </c>
      <c r="BB75" s="35"/>
      <c r="BC75" s="35"/>
      <c r="BD75" s="35">
        <v>1</v>
      </c>
      <c r="BE75" s="35"/>
      <c r="BF75" s="35"/>
    </row>
    <row r="76" spans="1:58" x14ac:dyDescent="0.35">
      <c r="A76" s="77"/>
      <c r="B76" s="80"/>
      <c r="C76" s="43" t="s">
        <v>402</v>
      </c>
      <c r="D76" s="35"/>
      <c r="E76" s="35"/>
      <c r="F76" s="35"/>
      <c r="G76" s="35"/>
      <c r="H76" s="35"/>
      <c r="I76" s="49"/>
      <c r="J76" s="49"/>
      <c r="K76" s="49"/>
      <c r="L76" s="35"/>
      <c r="M76" s="35"/>
      <c r="N76" s="35"/>
      <c r="O76" s="35"/>
      <c r="P76" s="35"/>
      <c r="Q76" s="35">
        <v>1</v>
      </c>
      <c r="R76" s="35"/>
      <c r="S76" s="35"/>
      <c r="T76" s="35"/>
      <c r="U76" s="35"/>
      <c r="V76" s="35">
        <v>1</v>
      </c>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row>
    <row r="77" spans="1:58" x14ac:dyDescent="0.35">
      <c r="A77" s="77"/>
      <c r="B77" s="80"/>
      <c r="C77" s="43" t="s">
        <v>405</v>
      </c>
      <c r="D77" s="35"/>
      <c r="E77" s="35"/>
      <c r="F77" s="35"/>
      <c r="G77" s="35"/>
      <c r="H77" s="35"/>
      <c r="I77" s="49"/>
      <c r="J77" s="49"/>
      <c r="K77" s="49"/>
      <c r="L77" s="35"/>
      <c r="M77" s="35"/>
      <c r="N77" s="35"/>
      <c r="O77" s="35"/>
      <c r="P77" s="35"/>
      <c r="Q77" s="35">
        <v>1</v>
      </c>
      <c r="R77" s="35"/>
      <c r="S77" s="35"/>
      <c r="T77" s="35"/>
      <c r="U77" s="35"/>
      <c r="V77" s="35">
        <v>1</v>
      </c>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row>
    <row r="78" spans="1:58" ht="28" x14ac:dyDescent="0.35">
      <c r="A78" s="77"/>
      <c r="B78" s="80"/>
      <c r="C78" s="43" t="s">
        <v>408</v>
      </c>
      <c r="D78" s="35">
        <v>1</v>
      </c>
      <c r="E78" s="35">
        <v>1</v>
      </c>
      <c r="F78" s="35">
        <v>1</v>
      </c>
      <c r="G78" s="35"/>
      <c r="H78" s="35"/>
      <c r="I78" s="49"/>
      <c r="J78" s="49"/>
      <c r="K78" s="49"/>
      <c r="L78" s="35"/>
      <c r="M78" s="35"/>
      <c r="N78" s="35">
        <v>1</v>
      </c>
      <c r="O78" s="35">
        <v>1</v>
      </c>
      <c r="P78" s="35"/>
      <c r="Q78" s="35">
        <v>1</v>
      </c>
      <c r="R78" s="35"/>
      <c r="S78" s="35">
        <v>1</v>
      </c>
      <c r="T78" s="35"/>
      <c r="U78" s="35"/>
      <c r="V78" s="35">
        <v>1</v>
      </c>
      <c r="W78" s="35"/>
      <c r="X78" s="35">
        <v>1</v>
      </c>
      <c r="Y78" s="35">
        <v>1</v>
      </c>
      <c r="Z78" s="35"/>
      <c r="AA78" s="35"/>
      <c r="AB78" s="35"/>
      <c r="AC78" s="35"/>
      <c r="AD78" s="35"/>
      <c r="AE78" s="35"/>
      <c r="AF78" s="35"/>
      <c r="AG78" s="35"/>
      <c r="AH78" s="35"/>
      <c r="AI78" s="35"/>
      <c r="AJ78" s="35">
        <v>1</v>
      </c>
      <c r="AK78" s="35"/>
      <c r="AL78" s="35"/>
      <c r="AM78" s="35">
        <v>1</v>
      </c>
      <c r="AN78" s="35"/>
      <c r="AO78" s="35"/>
      <c r="AP78" s="35"/>
      <c r="AQ78" s="35"/>
      <c r="AR78" s="35"/>
      <c r="AS78" s="35"/>
      <c r="AT78" s="35"/>
      <c r="AU78" s="35">
        <v>1</v>
      </c>
      <c r="AV78" s="35">
        <v>1</v>
      </c>
      <c r="AW78" s="35"/>
      <c r="AX78" s="35"/>
      <c r="AY78" s="35">
        <v>1</v>
      </c>
      <c r="AZ78" s="35"/>
      <c r="BA78" s="35"/>
      <c r="BB78" s="35"/>
      <c r="BC78" s="35"/>
      <c r="BD78" s="35"/>
      <c r="BE78" s="35"/>
      <c r="BF78" s="35"/>
    </row>
    <row r="79" spans="1:58" ht="28" x14ac:dyDescent="0.35">
      <c r="A79" s="77"/>
      <c r="B79" s="80"/>
      <c r="C79" s="43" t="s">
        <v>412</v>
      </c>
      <c r="D79" s="35"/>
      <c r="E79" s="35"/>
      <c r="F79" s="35"/>
      <c r="G79" s="35"/>
      <c r="H79" s="35"/>
      <c r="I79" s="49"/>
      <c r="J79" s="49"/>
      <c r="K79" s="49"/>
      <c r="L79" s="35"/>
      <c r="M79" s="35"/>
      <c r="N79" s="35"/>
      <c r="O79" s="35"/>
      <c r="P79" s="35"/>
      <c r="Q79" s="35"/>
      <c r="R79" s="35"/>
      <c r="S79" s="35"/>
      <c r="T79" s="35"/>
      <c r="U79" s="35"/>
      <c r="V79" s="35"/>
      <c r="W79" s="35"/>
      <c r="X79" s="35">
        <v>1</v>
      </c>
      <c r="Y79" s="35"/>
      <c r="Z79" s="35"/>
      <c r="AA79" s="35"/>
      <c r="AB79" s="35"/>
      <c r="AC79" s="35"/>
      <c r="AD79" s="35"/>
      <c r="AE79" s="35"/>
      <c r="AF79" s="35"/>
      <c r="AG79" s="35"/>
      <c r="AH79" s="35"/>
      <c r="AI79" s="35"/>
      <c r="AJ79" s="35"/>
      <c r="AK79" s="35"/>
      <c r="AL79" s="35"/>
      <c r="AM79" s="35"/>
      <c r="AN79" s="35"/>
      <c r="AO79" s="35"/>
      <c r="AP79" s="35"/>
      <c r="AQ79" s="35"/>
      <c r="AR79" s="35"/>
      <c r="AS79" s="35">
        <v>1</v>
      </c>
      <c r="AT79" s="35"/>
      <c r="AU79" s="35">
        <v>1</v>
      </c>
      <c r="AV79" s="35">
        <v>1</v>
      </c>
      <c r="AW79" s="35"/>
      <c r="AX79" s="35"/>
      <c r="AY79" s="35"/>
      <c r="AZ79" s="35"/>
      <c r="BA79" s="35"/>
      <c r="BB79" s="35"/>
      <c r="BC79" s="35"/>
      <c r="BD79" s="35"/>
      <c r="BE79" s="35"/>
      <c r="BF79" s="35"/>
    </row>
    <row r="80" spans="1:58" ht="28" x14ac:dyDescent="0.35">
      <c r="A80" s="77"/>
      <c r="B80" s="80"/>
      <c r="C80" s="43" t="s">
        <v>416</v>
      </c>
      <c r="D80" s="35"/>
      <c r="E80" s="35"/>
      <c r="F80" s="35"/>
      <c r="G80" s="35"/>
      <c r="H80" s="35"/>
      <c r="I80" s="49"/>
      <c r="J80" s="49"/>
      <c r="K80" s="49"/>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v>1</v>
      </c>
      <c r="AK80" s="35">
        <v>1</v>
      </c>
      <c r="AL80" s="35"/>
      <c r="AM80" s="35"/>
      <c r="AN80" s="35"/>
      <c r="AO80" s="35"/>
      <c r="AP80" s="35"/>
      <c r="AQ80" s="35"/>
      <c r="AR80" s="35"/>
      <c r="AS80" s="35"/>
      <c r="AT80" s="35"/>
      <c r="AU80" s="35">
        <v>1</v>
      </c>
      <c r="AV80" s="35">
        <v>1</v>
      </c>
      <c r="AW80" s="35">
        <v>1</v>
      </c>
      <c r="AX80" s="35">
        <v>1</v>
      </c>
      <c r="AY80" s="35">
        <v>1</v>
      </c>
      <c r="AZ80" s="35">
        <v>1</v>
      </c>
      <c r="BA80" s="35">
        <v>1</v>
      </c>
      <c r="BB80" s="35">
        <v>1</v>
      </c>
      <c r="BC80" s="35"/>
      <c r="BD80" s="35">
        <v>1</v>
      </c>
      <c r="BE80" s="35"/>
      <c r="BF80" s="35"/>
    </row>
    <row r="81" spans="1:58" x14ac:dyDescent="0.35">
      <c r="A81" s="77"/>
      <c r="B81" s="80"/>
      <c r="C81" s="43" t="s">
        <v>422</v>
      </c>
      <c r="D81" s="35"/>
      <c r="E81" s="35"/>
      <c r="F81" s="35"/>
      <c r="G81" s="35"/>
      <c r="H81" s="35"/>
      <c r="I81" s="49"/>
      <c r="J81" s="49"/>
      <c r="K81" s="49"/>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v>1</v>
      </c>
      <c r="AK81" s="35">
        <v>1</v>
      </c>
      <c r="AL81" s="35">
        <v>1</v>
      </c>
      <c r="AM81" s="35">
        <v>1</v>
      </c>
      <c r="AN81" s="35"/>
      <c r="AO81" s="35"/>
      <c r="AP81" s="35"/>
      <c r="AQ81" s="35"/>
      <c r="AR81" s="35"/>
      <c r="AS81" s="35">
        <v>1</v>
      </c>
      <c r="AT81" s="35">
        <v>1</v>
      </c>
      <c r="AU81" s="35"/>
      <c r="AV81" s="35">
        <v>1</v>
      </c>
      <c r="AW81" s="35">
        <v>1</v>
      </c>
      <c r="AX81" s="35">
        <v>1</v>
      </c>
      <c r="AY81" s="35">
        <v>1</v>
      </c>
      <c r="AZ81" s="35">
        <v>1</v>
      </c>
      <c r="BA81" s="35">
        <v>1</v>
      </c>
      <c r="BB81" s="35">
        <v>1</v>
      </c>
      <c r="BC81" s="35"/>
      <c r="BD81" s="35">
        <v>1</v>
      </c>
      <c r="BE81" s="35"/>
      <c r="BF81" s="35"/>
    </row>
    <row r="82" spans="1:58" x14ac:dyDescent="0.35">
      <c r="A82" s="77"/>
      <c r="B82" s="80"/>
      <c r="C82" s="43" t="s">
        <v>426</v>
      </c>
      <c r="D82" s="35">
        <v>1</v>
      </c>
      <c r="E82" s="35"/>
      <c r="F82" s="35"/>
      <c r="G82" s="35"/>
      <c r="H82" s="35"/>
      <c r="I82" s="49"/>
      <c r="J82" s="49"/>
      <c r="K82" s="49"/>
      <c r="L82" s="35"/>
      <c r="M82" s="35"/>
      <c r="N82" s="35">
        <v>1</v>
      </c>
      <c r="O82" s="35"/>
      <c r="P82" s="35"/>
      <c r="Q82" s="35"/>
      <c r="R82" s="35"/>
      <c r="S82" s="35">
        <v>1</v>
      </c>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row>
    <row r="83" spans="1:58" x14ac:dyDescent="0.35">
      <c r="A83" s="77"/>
      <c r="B83" s="80"/>
      <c r="C83" s="43" t="s">
        <v>431</v>
      </c>
      <c r="D83" s="35"/>
      <c r="E83" s="35"/>
      <c r="F83" s="35">
        <v>1</v>
      </c>
      <c r="G83" s="35">
        <v>1</v>
      </c>
      <c r="H83" s="35"/>
      <c r="I83" s="49"/>
      <c r="J83" s="49"/>
      <c r="K83" s="49"/>
      <c r="L83" s="35"/>
      <c r="M83" s="35"/>
      <c r="N83" s="35"/>
      <c r="O83" s="35"/>
      <c r="P83" s="35"/>
      <c r="Q83" s="35">
        <v>1</v>
      </c>
      <c r="R83" s="35">
        <v>1</v>
      </c>
      <c r="S83" s="35"/>
      <c r="T83" s="35"/>
      <c r="U83" s="35"/>
      <c r="V83" s="35">
        <v>1</v>
      </c>
      <c r="W83" s="35">
        <v>1</v>
      </c>
      <c r="X83" s="35">
        <v>1</v>
      </c>
      <c r="Y83" s="35"/>
      <c r="Z83" s="35"/>
      <c r="AA83" s="35"/>
      <c r="AB83" s="35"/>
      <c r="AC83" s="35"/>
      <c r="AD83" s="35"/>
      <c r="AE83" s="35"/>
      <c r="AF83" s="35"/>
      <c r="AG83" s="35"/>
      <c r="AH83" s="35"/>
      <c r="AI83" s="35"/>
      <c r="AJ83" s="35"/>
      <c r="AK83" s="35"/>
      <c r="AL83" s="35"/>
      <c r="AM83" s="35"/>
      <c r="AN83" s="35"/>
      <c r="AO83" s="35"/>
      <c r="AP83" s="35"/>
      <c r="AQ83" s="35"/>
      <c r="AR83" s="35"/>
      <c r="AS83" s="35">
        <v>1</v>
      </c>
      <c r="AT83" s="35"/>
      <c r="AU83" s="35"/>
      <c r="AV83" s="35"/>
      <c r="AW83" s="35"/>
      <c r="AX83" s="35"/>
      <c r="AY83" s="35"/>
      <c r="AZ83" s="35"/>
      <c r="BA83" s="35"/>
      <c r="BB83" s="35"/>
      <c r="BC83" s="35"/>
      <c r="BD83" s="35"/>
      <c r="BE83" s="35"/>
      <c r="BF83" s="35"/>
    </row>
    <row r="84" spans="1:58" x14ac:dyDescent="0.35">
      <c r="A84" s="77"/>
      <c r="B84" s="80"/>
      <c r="C84" s="43" t="s">
        <v>436</v>
      </c>
      <c r="D84" s="35"/>
      <c r="E84" s="35"/>
      <c r="F84" s="35"/>
      <c r="G84" s="35"/>
      <c r="H84" s="35"/>
      <c r="I84" s="49"/>
      <c r="J84" s="49"/>
      <c r="K84" s="49"/>
      <c r="L84" s="35"/>
      <c r="M84" s="35"/>
      <c r="N84" s="35"/>
      <c r="O84" s="35"/>
      <c r="P84" s="35"/>
      <c r="Q84" s="35">
        <v>1</v>
      </c>
      <c r="R84" s="35"/>
      <c r="S84" s="35"/>
      <c r="T84" s="35"/>
      <c r="U84" s="35"/>
      <c r="V84" s="35">
        <v>1</v>
      </c>
      <c r="W84" s="35"/>
      <c r="X84" s="35">
        <v>1</v>
      </c>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row>
    <row r="85" spans="1:58" x14ac:dyDescent="0.35">
      <c r="A85" s="77"/>
      <c r="B85" s="80"/>
      <c r="C85" s="43" t="s">
        <v>441</v>
      </c>
      <c r="D85" s="35"/>
      <c r="E85" s="35"/>
      <c r="F85" s="35"/>
      <c r="G85" s="35"/>
      <c r="H85" s="35"/>
      <c r="I85" s="49"/>
      <c r="J85" s="49"/>
      <c r="K85" s="49"/>
      <c r="L85" s="35"/>
      <c r="M85" s="35"/>
      <c r="N85" s="35"/>
      <c r="O85" s="35"/>
      <c r="P85" s="35"/>
      <c r="Q85" s="35">
        <v>1</v>
      </c>
      <c r="R85" s="35"/>
      <c r="S85" s="35"/>
      <c r="T85" s="35"/>
      <c r="U85" s="35"/>
      <c r="V85" s="35">
        <v>1</v>
      </c>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row>
    <row r="86" spans="1:58" x14ac:dyDescent="0.35">
      <c r="A86" s="77"/>
      <c r="B86" s="80"/>
      <c r="C86" s="43" t="s">
        <v>446</v>
      </c>
      <c r="D86" s="35"/>
      <c r="E86" s="35"/>
      <c r="F86" s="35"/>
      <c r="G86" s="35"/>
      <c r="H86" s="35"/>
      <c r="I86" s="49"/>
      <c r="J86" s="49"/>
      <c r="K86" s="49"/>
      <c r="L86" s="35"/>
      <c r="M86" s="35"/>
      <c r="N86" s="35"/>
      <c r="O86" s="35"/>
      <c r="P86" s="35"/>
      <c r="Q86" s="35">
        <v>1</v>
      </c>
      <c r="R86" s="35"/>
      <c r="S86" s="35"/>
      <c r="T86" s="35"/>
      <c r="U86" s="35"/>
      <c r="V86" s="35">
        <v>1</v>
      </c>
      <c r="W86" s="35"/>
      <c r="X86" s="35"/>
      <c r="Y86" s="35"/>
      <c r="Z86" s="35"/>
      <c r="AA86" s="35"/>
      <c r="AB86" s="35"/>
      <c r="AC86" s="35"/>
      <c r="AD86" s="35"/>
      <c r="AE86" s="35"/>
      <c r="AF86" s="35"/>
      <c r="AG86" s="35"/>
      <c r="AH86" s="35"/>
      <c r="AI86" s="35"/>
      <c r="AJ86" s="35"/>
      <c r="AK86" s="35"/>
      <c r="AL86" s="35"/>
      <c r="AM86" s="35"/>
      <c r="AN86" s="35"/>
      <c r="AO86" s="35"/>
      <c r="AP86" s="35"/>
      <c r="AQ86" s="35"/>
      <c r="AR86" s="35"/>
      <c r="AS86" s="35">
        <v>1</v>
      </c>
      <c r="AT86" s="35"/>
      <c r="AU86" s="35"/>
      <c r="AV86" s="35"/>
      <c r="AW86" s="35"/>
      <c r="AX86" s="35"/>
      <c r="AY86" s="35"/>
      <c r="AZ86" s="35"/>
      <c r="BA86" s="35"/>
      <c r="BB86" s="35"/>
      <c r="BC86" s="35"/>
      <c r="BD86" s="35"/>
      <c r="BE86" s="35"/>
      <c r="BF86" s="35"/>
    </row>
    <row r="87" spans="1:58" x14ac:dyDescent="0.35">
      <c r="A87" s="77"/>
      <c r="B87" s="80"/>
      <c r="C87" s="43" t="s">
        <v>450</v>
      </c>
      <c r="D87" s="35"/>
      <c r="E87" s="35"/>
      <c r="F87" s="35">
        <v>1</v>
      </c>
      <c r="G87" s="35">
        <v>1</v>
      </c>
      <c r="H87" s="35"/>
      <c r="I87" s="49"/>
      <c r="J87" s="49"/>
      <c r="K87" s="49"/>
      <c r="L87" s="35"/>
      <c r="M87" s="35"/>
      <c r="N87" s="35"/>
      <c r="O87" s="35"/>
      <c r="P87" s="35"/>
      <c r="Q87" s="35">
        <v>1</v>
      </c>
      <c r="R87" s="35">
        <v>1</v>
      </c>
      <c r="S87" s="35"/>
      <c r="T87" s="35"/>
      <c r="U87" s="35"/>
      <c r="V87" s="35">
        <v>1</v>
      </c>
      <c r="W87" s="35">
        <v>1</v>
      </c>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row>
    <row r="88" spans="1:58" ht="28" x14ac:dyDescent="0.35">
      <c r="A88" s="77"/>
      <c r="B88" s="80"/>
      <c r="C88" s="43" t="s">
        <v>456</v>
      </c>
      <c r="D88" s="35"/>
      <c r="E88" s="35"/>
      <c r="F88" s="35">
        <v>1</v>
      </c>
      <c r="G88" s="35">
        <v>1</v>
      </c>
      <c r="H88" s="35"/>
      <c r="I88" s="49"/>
      <c r="J88" s="49"/>
      <c r="K88" s="49"/>
      <c r="L88" s="35"/>
      <c r="M88" s="35"/>
      <c r="N88" s="35"/>
      <c r="O88" s="35"/>
      <c r="P88" s="35"/>
      <c r="Q88" s="35">
        <v>1</v>
      </c>
      <c r="R88" s="35">
        <v>1</v>
      </c>
      <c r="S88" s="35"/>
      <c r="T88" s="35"/>
      <c r="U88" s="35"/>
      <c r="V88" s="35">
        <v>1</v>
      </c>
      <c r="W88" s="35">
        <v>1</v>
      </c>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row>
    <row r="89" spans="1:58" x14ac:dyDescent="0.35">
      <c r="A89" s="77"/>
      <c r="B89" s="80"/>
      <c r="C89" s="43" t="s">
        <v>462</v>
      </c>
      <c r="D89" s="35"/>
      <c r="E89" s="35"/>
      <c r="F89" s="35"/>
      <c r="G89" s="35"/>
      <c r="H89" s="35"/>
      <c r="I89" s="49"/>
      <c r="J89" s="49"/>
      <c r="K89" s="49"/>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v>1</v>
      </c>
      <c r="AR89" s="35">
        <v>1</v>
      </c>
      <c r="AS89" s="35"/>
      <c r="AT89" s="35"/>
      <c r="AU89" s="35">
        <v>1</v>
      </c>
      <c r="AV89" s="35"/>
      <c r="AW89" s="35"/>
      <c r="AX89" s="35"/>
      <c r="AY89" s="35"/>
      <c r="AZ89" s="35"/>
      <c r="BA89" s="35"/>
      <c r="BB89" s="35"/>
      <c r="BC89" s="35"/>
      <c r="BD89" s="35"/>
      <c r="BE89" s="35"/>
      <c r="BF89" s="35"/>
    </row>
    <row r="90" spans="1:58" ht="42" x14ac:dyDescent="0.35">
      <c r="A90" s="77"/>
      <c r="B90" s="80"/>
      <c r="C90" s="43" t="s">
        <v>468</v>
      </c>
      <c r="D90" s="35"/>
      <c r="E90" s="35"/>
      <c r="F90" s="35"/>
      <c r="G90" s="35"/>
      <c r="H90" s="35"/>
      <c r="I90" s="49"/>
      <c r="J90" s="49">
        <v>1</v>
      </c>
      <c r="K90" s="49">
        <v>1</v>
      </c>
      <c r="L90" s="35">
        <v>1</v>
      </c>
      <c r="M90" s="35">
        <v>1</v>
      </c>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c r="BF90" s="35"/>
    </row>
    <row r="91" spans="1:58" x14ac:dyDescent="0.35">
      <c r="A91" s="77"/>
      <c r="B91" s="80"/>
      <c r="C91" s="43" t="s">
        <v>473</v>
      </c>
      <c r="D91" s="35"/>
      <c r="E91" s="35"/>
      <c r="F91" s="35"/>
      <c r="G91" s="35"/>
      <c r="H91" s="35"/>
      <c r="I91" s="49"/>
      <c r="J91" s="49"/>
      <c r="K91" s="49"/>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v>1</v>
      </c>
      <c r="AV91" s="35">
        <v>1</v>
      </c>
      <c r="AW91" s="35">
        <v>1</v>
      </c>
      <c r="AX91" s="35">
        <v>1</v>
      </c>
      <c r="AY91" s="35">
        <v>1</v>
      </c>
      <c r="AZ91" s="35">
        <v>1</v>
      </c>
      <c r="BA91" s="35">
        <v>1</v>
      </c>
      <c r="BB91" s="35"/>
      <c r="BC91" s="35"/>
      <c r="BD91" s="35"/>
      <c r="BE91" s="35"/>
      <c r="BF91" s="35"/>
    </row>
    <row r="92" spans="1:58" x14ac:dyDescent="0.35">
      <c r="A92" s="77"/>
      <c r="B92" s="80"/>
      <c r="C92" s="43" t="s">
        <v>478</v>
      </c>
      <c r="D92" s="35"/>
      <c r="E92" s="35"/>
      <c r="F92" s="35"/>
      <c r="G92" s="35"/>
      <c r="H92" s="35"/>
      <c r="I92" s="49"/>
      <c r="J92" s="49"/>
      <c r="K92" s="49"/>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v>1</v>
      </c>
      <c r="AV92" s="35">
        <v>1</v>
      </c>
      <c r="AW92" s="35">
        <v>1</v>
      </c>
      <c r="AX92" s="35">
        <v>1</v>
      </c>
      <c r="AY92" s="35">
        <v>1</v>
      </c>
      <c r="AZ92" s="35">
        <v>1</v>
      </c>
      <c r="BA92" s="35">
        <v>1</v>
      </c>
      <c r="BB92" s="35"/>
      <c r="BC92" s="35"/>
      <c r="BD92" s="35"/>
      <c r="BE92" s="35"/>
      <c r="BF92" s="35"/>
    </row>
    <row r="93" spans="1:58" ht="28" x14ac:dyDescent="0.35">
      <c r="A93" s="77"/>
      <c r="B93" s="80"/>
      <c r="C93" s="43" t="s">
        <v>481</v>
      </c>
      <c r="D93" s="35"/>
      <c r="E93" s="35"/>
      <c r="F93" s="35"/>
      <c r="G93" s="35"/>
      <c r="H93" s="35"/>
      <c r="I93" s="49"/>
      <c r="J93" s="49"/>
      <c r="K93" s="49"/>
      <c r="L93" s="35"/>
      <c r="M93" s="35"/>
      <c r="N93" s="35"/>
      <c r="O93" s="35"/>
      <c r="P93" s="35"/>
      <c r="Q93" s="35"/>
      <c r="R93" s="35"/>
      <c r="S93" s="35"/>
      <c r="T93" s="35"/>
      <c r="U93" s="35"/>
      <c r="V93" s="35"/>
      <c r="W93" s="35"/>
      <c r="X93" s="35"/>
      <c r="Y93" s="35"/>
      <c r="Z93" s="35"/>
      <c r="AA93" s="35"/>
      <c r="AB93" s="35"/>
      <c r="AC93" s="35">
        <v>1</v>
      </c>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row>
    <row r="94" spans="1:58" x14ac:dyDescent="0.35">
      <c r="A94" s="77"/>
      <c r="B94" s="80"/>
      <c r="C94" s="44" t="s">
        <v>487</v>
      </c>
      <c r="D94" s="35"/>
      <c r="E94" s="35"/>
      <c r="F94" s="35"/>
      <c r="G94" s="35">
        <v>1</v>
      </c>
      <c r="H94" s="35"/>
      <c r="I94" s="49"/>
      <c r="J94" s="49"/>
      <c r="K94" s="49"/>
      <c r="L94" s="35"/>
      <c r="M94" s="35"/>
      <c r="N94" s="35"/>
      <c r="O94" s="35"/>
      <c r="P94" s="35"/>
      <c r="Q94" s="35"/>
      <c r="R94" s="35">
        <v>1</v>
      </c>
      <c r="S94" s="35"/>
      <c r="T94" s="35"/>
      <c r="U94" s="35"/>
      <c r="V94" s="35"/>
      <c r="W94" s="35">
        <v>1</v>
      </c>
      <c r="X94" s="35"/>
      <c r="Y94" s="35"/>
      <c r="Z94" s="35"/>
      <c r="AA94" s="35"/>
      <c r="AB94" s="35"/>
      <c r="AC94" s="35"/>
      <c r="AD94" s="35"/>
      <c r="AE94" s="35"/>
      <c r="AF94" s="35"/>
      <c r="AG94" s="35"/>
      <c r="AH94" s="35"/>
      <c r="AI94" s="35"/>
      <c r="AJ94" s="35"/>
      <c r="AK94" s="35"/>
      <c r="AL94" s="35">
        <v>1</v>
      </c>
      <c r="AM94" s="35"/>
      <c r="AN94" s="35"/>
      <c r="AO94" s="35"/>
      <c r="AP94" s="35"/>
      <c r="AQ94" s="35"/>
      <c r="AR94" s="35"/>
      <c r="AS94" s="35"/>
      <c r="AT94" s="35"/>
      <c r="AU94" s="35"/>
      <c r="AV94" s="35"/>
      <c r="AW94" s="35"/>
      <c r="AX94" s="35"/>
      <c r="AY94" s="35"/>
      <c r="AZ94" s="35"/>
      <c r="BA94" s="35"/>
      <c r="BB94" s="35"/>
      <c r="BC94" s="35"/>
      <c r="BD94" s="35"/>
      <c r="BE94" s="35"/>
      <c r="BF94" s="35"/>
    </row>
    <row r="95" spans="1:58" x14ac:dyDescent="0.35">
      <c r="A95" s="77"/>
      <c r="B95" s="80"/>
      <c r="C95" s="44" t="s">
        <v>491</v>
      </c>
      <c r="D95" s="35"/>
      <c r="E95" s="35"/>
      <c r="F95" s="35"/>
      <c r="G95" s="35">
        <v>1</v>
      </c>
      <c r="H95" s="35"/>
      <c r="I95" s="49"/>
      <c r="J95" s="49"/>
      <c r="K95" s="49"/>
      <c r="L95" s="35"/>
      <c r="M95" s="35"/>
      <c r="N95" s="35"/>
      <c r="O95" s="35"/>
      <c r="P95" s="35"/>
      <c r="Q95" s="35"/>
      <c r="R95" s="35">
        <v>1</v>
      </c>
      <c r="S95" s="35"/>
      <c r="T95" s="35"/>
      <c r="U95" s="35"/>
      <c r="V95" s="35"/>
      <c r="W95" s="35">
        <v>1</v>
      </c>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row>
    <row r="96" spans="1:58" x14ac:dyDescent="0.35">
      <c r="A96" s="77"/>
      <c r="B96" s="80"/>
      <c r="C96" s="44" t="s">
        <v>495</v>
      </c>
      <c r="D96" s="35"/>
      <c r="E96" s="35"/>
      <c r="F96" s="35"/>
      <c r="G96" s="35">
        <v>1</v>
      </c>
      <c r="H96" s="35"/>
      <c r="I96" s="49"/>
      <c r="J96" s="49"/>
      <c r="K96" s="49"/>
      <c r="L96" s="35"/>
      <c r="M96" s="35"/>
      <c r="N96" s="35"/>
      <c r="O96" s="35"/>
      <c r="P96" s="35"/>
      <c r="Q96" s="35"/>
      <c r="R96" s="35">
        <v>1</v>
      </c>
      <c r="S96" s="35"/>
      <c r="T96" s="35"/>
      <c r="U96" s="35"/>
      <c r="V96" s="35"/>
      <c r="W96" s="35">
        <v>1</v>
      </c>
      <c r="X96" s="35"/>
      <c r="Y96" s="35"/>
      <c r="Z96" s="35"/>
      <c r="AA96" s="35"/>
      <c r="AB96" s="35"/>
      <c r="AC96" s="35"/>
      <c r="AD96" s="35"/>
      <c r="AE96" s="35"/>
      <c r="AF96" s="35"/>
      <c r="AG96" s="35"/>
      <c r="AH96" s="35"/>
      <c r="AI96" s="35"/>
      <c r="AJ96" s="35"/>
      <c r="AK96" s="35"/>
      <c r="AL96" s="35">
        <v>1</v>
      </c>
      <c r="AM96" s="35"/>
      <c r="AN96" s="35"/>
      <c r="AO96" s="35"/>
      <c r="AP96" s="35"/>
      <c r="AQ96" s="35"/>
      <c r="AR96" s="35"/>
      <c r="AS96" s="35"/>
      <c r="AT96" s="35"/>
      <c r="AU96" s="35"/>
      <c r="AV96" s="35"/>
      <c r="AW96" s="35"/>
      <c r="AX96" s="35"/>
      <c r="AY96" s="35"/>
      <c r="AZ96" s="35"/>
      <c r="BA96" s="35"/>
      <c r="BB96" s="35"/>
      <c r="BC96" s="35"/>
      <c r="BD96" s="35"/>
      <c r="BE96" s="35"/>
      <c r="BF96" s="35"/>
    </row>
    <row r="97" spans="1:58" x14ac:dyDescent="0.35">
      <c r="A97" s="77"/>
      <c r="B97" s="80"/>
      <c r="C97" s="44" t="s">
        <v>499</v>
      </c>
      <c r="D97" s="35"/>
      <c r="E97" s="35"/>
      <c r="F97" s="35"/>
      <c r="G97" s="35">
        <v>1</v>
      </c>
      <c r="H97" s="35"/>
      <c r="I97" s="49"/>
      <c r="J97" s="49"/>
      <c r="K97" s="49"/>
      <c r="L97" s="35"/>
      <c r="M97" s="35"/>
      <c r="N97" s="35"/>
      <c r="O97" s="35"/>
      <c r="P97" s="35"/>
      <c r="Q97" s="35"/>
      <c r="R97" s="35">
        <v>1</v>
      </c>
      <c r="S97" s="35"/>
      <c r="T97" s="35"/>
      <c r="U97" s="35"/>
      <c r="V97" s="35"/>
      <c r="W97" s="35">
        <v>1</v>
      </c>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row>
    <row r="98" spans="1:58" x14ac:dyDescent="0.35">
      <c r="A98" s="77"/>
      <c r="B98" s="80"/>
      <c r="C98" s="44" t="s">
        <v>503</v>
      </c>
      <c r="D98" s="35"/>
      <c r="E98" s="35"/>
      <c r="F98" s="35"/>
      <c r="G98" s="35">
        <v>1</v>
      </c>
      <c r="H98" s="35"/>
      <c r="I98" s="49"/>
      <c r="J98" s="49"/>
      <c r="K98" s="49"/>
      <c r="L98" s="35"/>
      <c r="M98" s="35"/>
      <c r="N98" s="35"/>
      <c r="O98" s="35"/>
      <c r="P98" s="35"/>
      <c r="Q98" s="35"/>
      <c r="R98" s="35">
        <v>1</v>
      </c>
      <c r="S98" s="35"/>
      <c r="T98" s="35"/>
      <c r="U98" s="35"/>
      <c r="V98" s="35"/>
      <c r="W98" s="35">
        <v>1</v>
      </c>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row>
    <row r="99" spans="1:58" x14ac:dyDescent="0.35">
      <c r="A99" s="77"/>
      <c r="B99" s="80"/>
      <c r="C99" s="44" t="s">
        <v>506</v>
      </c>
      <c r="D99" s="35"/>
      <c r="E99" s="35"/>
      <c r="F99" s="35">
        <v>1</v>
      </c>
      <c r="G99" s="35">
        <v>1</v>
      </c>
      <c r="H99" s="35"/>
      <c r="I99" s="49"/>
      <c r="J99" s="49"/>
      <c r="K99" s="49"/>
      <c r="L99" s="35"/>
      <c r="M99" s="35"/>
      <c r="N99" s="35"/>
      <c r="O99" s="35"/>
      <c r="P99" s="35"/>
      <c r="Q99" s="35">
        <v>1</v>
      </c>
      <c r="R99" s="35">
        <v>1</v>
      </c>
      <c r="S99" s="35"/>
      <c r="T99" s="35"/>
      <c r="U99" s="35"/>
      <c r="V99" s="35">
        <v>1</v>
      </c>
      <c r="W99" s="35">
        <v>1</v>
      </c>
      <c r="X99" s="35"/>
      <c r="Y99" s="35"/>
      <c r="Z99" s="35"/>
      <c r="AA99" s="35"/>
      <c r="AB99" s="35"/>
      <c r="AC99" s="35"/>
      <c r="AD99" s="35"/>
      <c r="AE99" s="35"/>
      <c r="AF99" s="35"/>
      <c r="AG99" s="35"/>
      <c r="AH99" s="35"/>
      <c r="AI99" s="35"/>
      <c r="AJ99" s="35"/>
      <c r="AK99" s="35"/>
      <c r="AL99" s="35">
        <v>1</v>
      </c>
      <c r="AM99" s="35"/>
      <c r="AN99" s="35"/>
      <c r="AO99" s="35"/>
      <c r="AP99" s="35"/>
      <c r="AQ99" s="35"/>
      <c r="AR99" s="35"/>
      <c r="AS99" s="35"/>
      <c r="AT99" s="35"/>
      <c r="AU99" s="35"/>
      <c r="AV99" s="35"/>
      <c r="AW99" s="35"/>
      <c r="AX99" s="35"/>
      <c r="AY99" s="35"/>
      <c r="AZ99" s="35"/>
      <c r="BA99" s="35"/>
      <c r="BB99" s="35"/>
      <c r="BC99" s="35"/>
      <c r="BD99" s="35"/>
      <c r="BE99" s="35"/>
      <c r="BF99" s="35"/>
    </row>
    <row r="100" spans="1:58" x14ac:dyDescent="0.35">
      <c r="A100" s="77"/>
      <c r="B100" s="80"/>
      <c r="C100" s="44" t="s">
        <v>511</v>
      </c>
      <c r="D100" s="35"/>
      <c r="E100" s="35"/>
      <c r="F100" s="35">
        <v>1</v>
      </c>
      <c r="G100" s="35">
        <v>1</v>
      </c>
      <c r="H100" s="35"/>
      <c r="I100" s="49"/>
      <c r="J100" s="49"/>
      <c r="K100" s="49"/>
      <c r="L100" s="35"/>
      <c r="M100" s="35"/>
      <c r="N100" s="35"/>
      <c r="O100" s="35"/>
      <c r="P100" s="35"/>
      <c r="Q100" s="35">
        <v>1</v>
      </c>
      <c r="R100" s="35">
        <v>1</v>
      </c>
      <c r="S100" s="35"/>
      <c r="T100" s="35"/>
      <c r="U100" s="35"/>
      <c r="V100" s="35">
        <v>1</v>
      </c>
      <c r="W100" s="35">
        <v>1</v>
      </c>
      <c r="X100" s="35"/>
      <c r="Y100" s="35"/>
      <c r="Z100" s="35"/>
      <c r="AA100" s="35"/>
      <c r="AB100" s="35"/>
      <c r="AC100" s="35"/>
      <c r="AD100" s="35"/>
      <c r="AE100" s="35"/>
      <c r="AF100" s="35"/>
      <c r="AG100" s="35"/>
      <c r="AH100" s="35"/>
      <c r="AI100" s="35"/>
      <c r="AJ100" s="35"/>
      <c r="AK100" s="35"/>
      <c r="AL100" s="35">
        <v>1</v>
      </c>
      <c r="AM100" s="35"/>
      <c r="AN100" s="35"/>
      <c r="AO100" s="35"/>
      <c r="AP100" s="35"/>
      <c r="AQ100" s="35"/>
      <c r="AR100" s="35"/>
      <c r="AS100" s="35"/>
      <c r="AT100" s="35"/>
      <c r="AU100" s="35"/>
      <c r="AV100" s="35"/>
      <c r="AW100" s="35"/>
      <c r="AX100" s="35"/>
      <c r="AY100" s="35"/>
      <c r="AZ100" s="35"/>
      <c r="BA100" s="35"/>
      <c r="BB100" s="35"/>
      <c r="BC100" s="35"/>
      <c r="BD100" s="35"/>
      <c r="BE100" s="35"/>
      <c r="BF100" s="35"/>
    </row>
    <row r="101" spans="1:58" ht="29" x14ac:dyDescent="0.35">
      <c r="A101" s="77"/>
      <c r="B101" s="80"/>
      <c r="C101" s="44" t="s">
        <v>514</v>
      </c>
      <c r="D101" s="35"/>
      <c r="E101" s="35"/>
      <c r="F101" s="35"/>
      <c r="G101" s="35">
        <v>1</v>
      </c>
      <c r="H101" s="35"/>
      <c r="I101" s="49"/>
      <c r="J101" s="49"/>
      <c r="K101" s="49"/>
      <c r="L101" s="35"/>
      <c r="M101" s="35"/>
      <c r="N101" s="35"/>
      <c r="O101" s="35"/>
      <c r="P101" s="35"/>
      <c r="Q101" s="35"/>
      <c r="R101" s="35">
        <v>1</v>
      </c>
      <c r="S101" s="35"/>
      <c r="T101" s="35"/>
      <c r="U101" s="35"/>
      <c r="V101" s="35"/>
      <c r="W101" s="35">
        <v>1</v>
      </c>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row>
    <row r="102" spans="1:58" ht="29" x14ac:dyDescent="0.35">
      <c r="A102" s="77"/>
      <c r="B102" s="80"/>
      <c r="C102" s="44" t="s">
        <v>518</v>
      </c>
      <c r="D102" s="35"/>
      <c r="E102" s="35"/>
      <c r="F102" s="35">
        <v>1</v>
      </c>
      <c r="G102" s="35">
        <v>1</v>
      </c>
      <c r="H102" s="35"/>
      <c r="I102" s="49"/>
      <c r="J102" s="49"/>
      <c r="K102" s="49"/>
      <c r="L102" s="35"/>
      <c r="M102" s="35"/>
      <c r="N102" s="35"/>
      <c r="O102" s="35"/>
      <c r="P102" s="35"/>
      <c r="Q102" s="35">
        <v>1</v>
      </c>
      <c r="R102" s="35">
        <v>1</v>
      </c>
      <c r="S102" s="35"/>
      <c r="T102" s="35"/>
      <c r="U102" s="35"/>
      <c r="V102" s="35">
        <v>1</v>
      </c>
      <c r="W102" s="35">
        <v>1</v>
      </c>
      <c r="X102" s="35"/>
      <c r="Y102" s="35"/>
      <c r="Z102" s="35"/>
      <c r="AA102" s="35"/>
      <c r="AB102" s="35"/>
      <c r="AC102" s="35"/>
      <c r="AD102" s="35"/>
      <c r="AE102" s="35"/>
      <c r="AF102" s="35"/>
      <c r="AG102" s="35"/>
      <c r="AH102" s="35"/>
      <c r="AI102" s="35"/>
      <c r="AJ102" s="35"/>
      <c r="AK102" s="35"/>
      <c r="AL102" s="35">
        <v>1</v>
      </c>
      <c r="AM102" s="35"/>
      <c r="AN102" s="35"/>
      <c r="AO102" s="35"/>
      <c r="AP102" s="35"/>
      <c r="AQ102" s="35"/>
      <c r="AR102" s="35"/>
      <c r="AS102" s="35"/>
      <c r="AT102" s="35"/>
      <c r="AU102" s="35"/>
      <c r="AV102" s="35"/>
      <c r="AW102" s="35"/>
      <c r="AX102" s="35"/>
      <c r="AY102" s="35"/>
      <c r="AZ102" s="35"/>
      <c r="BA102" s="35"/>
      <c r="BB102" s="35"/>
      <c r="BC102" s="35"/>
      <c r="BD102" s="35"/>
      <c r="BE102" s="35"/>
      <c r="BF102" s="35"/>
    </row>
    <row r="103" spans="1:58" x14ac:dyDescent="0.35">
      <c r="A103" s="77"/>
      <c r="B103" s="80"/>
      <c r="C103" s="44" t="s">
        <v>522</v>
      </c>
      <c r="D103" s="35"/>
      <c r="E103" s="35"/>
      <c r="F103" s="35"/>
      <c r="G103" s="35">
        <v>1</v>
      </c>
      <c r="H103" s="35"/>
      <c r="I103" s="49"/>
      <c r="J103" s="49"/>
      <c r="K103" s="49"/>
      <c r="L103" s="35"/>
      <c r="M103" s="35"/>
      <c r="N103" s="35"/>
      <c r="O103" s="35"/>
      <c r="P103" s="35"/>
      <c r="Q103" s="35"/>
      <c r="R103" s="35">
        <v>1</v>
      </c>
      <c r="S103" s="35"/>
      <c r="T103" s="35"/>
      <c r="U103" s="35"/>
      <c r="V103" s="35"/>
      <c r="W103" s="35">
        <v>1</v>
      </c>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row>
    <row r="104" spans="1:58" x14ac:dyDescent="0.35">
      <c r="A104" s="77"/>
      <c r="B104" s="80"/>
      <c r="C104" s="44" t="s">
        <v>524</v>
      </c>
      <c r="D104" s="35"/>
      <c r="E104" s="35"/>
      <c r="F104" s="35"/>
      <c r="G104" s="35">
        <v>1</v>
      </c>
      <c r="H104" s="35"/>
      <c r="I104" s="49"/>
      <c r="J104" s="49"/>
      <c r="K104" s="49"/>
      <c r="L104" s="35"/>
      <c r="M104" s="35"/>
      <c r="N104" s="35"/>
      <c r="O104" s="35"/>
      <c r="P104" s="35"/>
      <c r="Q104" s="35"/>
      <c r="R104" s="35">
        <v>1</v>
      </c>
      <c r="S104" s="35"/>
      <c r="T104" s="35"/>
      <c r="U104" s="35"/>
      <c r="V104" s="35"/>
      <c r="W104" s="35">
        <v>1</v>
      </c>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row>
    <row r="105" spans="1:58" x14ac:dyDescent="0.35">
      <c r="A105" s="77"/>
      <c r="B105" s="80"/>
      <c r="C105" s="44" t="s">
        <v>528</v>
      </c>
      <c r="D105" s="35"/>
      <c r="E105" s="35"/>
      <c r="F105" s="35"/>
      <c r="G105" s="35">
        <v>1</v>
      </c>
      <c r="H105" s="35"/>
      <c r="I105" s="49"/>
      <c r="J105" s="49"/>
      <c r="K105" s="49"/>
      <c r="L105" s="35"/>
      <c r="M105" s="35"/>
      <c r="N105" s="35"/>
      <c r="O105" s="35"/>
      <c r="P105" s="35"/>
      <c r="Q105" s="35"/>
      <c r="R105" s="35">
        <v>1</v>
      </c>
      <c r="S105" s="35"/>
      <c r="T105" s="35"/>
      <c r="U105" s="35"/>
      <c r="V105" s="35"/>
      <c r="W105" s="35">
        <v>1</v>
      </c>
      <c r="X105" s="35"/>
      <c r="Y105" s="35"/>
      <c r="Z105" s="35"/>
      <c r="AA105" s="35"/>
      <c r="AB105" s="35"/>
      <c r="AC105" s="35"/>
      <c r="AD105" s="35"/>
      <c r="AE105" s="35"/>
      <c r="AF105" s="35"/>
      <c r="AG105" s="35"/>
      <c r="AH105" s="35"/>
      <c r="AI105" s="35"/>
      <c r="AJ105" s="35"/>
      <c r="AK105" s="35"/>
      <c r="AL105" s="35">
        <v>1</v>
      </c>
      <c r="AM105" s="35"/>
      <c r="AN105" s="35"/>
      <c r="AO105" s="35"/>
      <c r="AP105" s="35"/>
      <c r="AQ105" s="35"/>
      <c r="AR105" s="35"/>
      <c r="AS105" s="35"/>
      <c r="AT105" s="35"/>
      <c r="AU105" s="35"/>
      <c r="AV105" s="35"/>
      <c r="AW105" s="35"/>
      <c r="AX105" s="35"/>
      <c r="AY105" s="35"/>
      <c r="AZ105" s="35"/>
      <c r="BA105" s="35"/>
      <c r="BB105" s="35"/>
      <c r="BC105" s="35"/>
      <c r="BD105" s="35"/>
      <c r="BE105" s="35"/>
      <c r="BF105" s="35"/>
    </row>
    <row r="106" spans="1:58" x14ac:dyDescent="0.35">
      <c r="A106" s="77"/>
      <c r="B106" s="80"/>
      <c r="C106" s="44" t="s">
        <v>532</v>
      </c>
      <c r="D106" s="35"/>
      <c r="E106" s="35"/>
      <c r="F106" s="35"/>
      <c r="G106" s="35">
        <v>1</v>
      </c>
      <c r="H106" s="35"/>
      <c r="I106" s="49"/>
      <c r="J106" s="49"/>
      <c r="K106" s="49"/>
      <c r="L106" s="35"/>
      <c r="M106" s="35"/>
      <c r="N106" s="35"/>
      <c r="O106" s="35"/>
      <c r="P106" s="35"/>
      <c r="Q106" s="35"/>
      <c r="R106" s="35">
        <v>1</v>
      </c>
      <c r="S106" s="35"/>
      <c r="T106" s="35"/>
      <c r="U106" s="35"/>
      <c r="V106" s="35"/>
      <c r="W106" s="35">
        <v>1</v>
      </c>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row>
    <row r="107" spans="1:58" x14ac:dyDescent="0.35">
      <c r="A107" s="77"/>
      <c r="B107" s="80"/>
      <c r="C107" s="44" t="s">
        <v>536</v>
      </c>
      <c r="D107" s="35"/>
      <c r="E107" s="35"/>
      <c r="F107" s="35"/>
      <c r="G107" s="35">
        <v>1</v>
      </c>
      <c r="H107" s="35"/>
      <c r="I107" s="49"/>
      <c r="J107" s="49"/>
      <c r="K107" s="49"/>
      <c r="L107" s="35"/>
      <c r="M107" s="35"/>
      <c r="N107" s="35"/>
      <c r="O107" s="35"/>
      <c r="P107" s="35"/>
      <c r="Q107" s="35"/>
      <c r="R107" s="35">
        <v>1</v>
      </c>
      <c r="S107" s="35"/>
      <c r="T107" s="35"/>
      <c r="U107" s="35"/>
      <c r="V107" s="35"/>
      <c r="W107" s="35">
        <v>1</v>
      </c>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v>1</v>
      </c>
      <c r="AV107" s="35"/>
      <c r="AW107" s="35"/>
      <c r="AX107" s="35"/>
      <c r="AY107" s="35"/>
      <c r="AZ107" s="35"/>
      <c r="BA107" s="35"/>
      <c r="BB107" s="35"/>
      <c r="BC107" s="35"/>
      <c r="BD107" s="35"/>
      <c r="BE107" s="35"/>
      <c r="BF107" s="35"/>
    </row>
    <row r="108" spans="1:58" ht="29" x14ac:dyDescent="0.35">
      <c r="A108" s="77"/>
      <c r="B108" s="80"/>
      <c r="C108" s="44" t="s">
        <v>539</v>
      </c>
      <c r="D108" s="35"/>
      <c r="E108" s="35"/>
      <c r="F108" s="35"/>
      <c r="G108" s="35">
        <v>1</v>
      </c>
      <c r="H108" s="35"/>
      <c r="I108" s="49"/>
      <c r="J108" s="49"/>
      <c r="K108" s="49"/>
      <c r="L108" s="35"/>
      <c r="M108" s="35"/>
      <c r="N108" s="35"/>
      <c r="O108" s="35"/>
      <c r="P108" s="35"/>
      <c r="Q108" s="35"/>
      <c r="R108" s="35">
        <v>1</v>
      </c>
      <c r="S108" s="35"/>
      <c r="T108" s="35"/>
      <c r="U108" s="35"/>
      <c r="V108" s="35"/>
      <c r="W108" s="35">
        <v>1</v>
      </c>
      <c r="X108" s="35"/>
      <c r="Y108" s="35"/>
      <c r="Z108" s="35"/>
      <c r="AA108" s="35"/>
      <c r="AB108" s="35"/>
      <c r="AC108" s="35"/>
      <c r="AD108" s="35"/>
      <c r="AE108" s="35"/>
      <c r="AF108" s="35"/>
      <c r="AG108" s="35"/>
      <c r="AH108" s="35"/>
      <c r="AI108" s="35"/>
      <c r="AJ108" s="35"/>
      <c r="AK108" s="35"/>
      <c r="AL108" s="35">
        <v>1</v>
      </c>
      <c r="AM108" s="35"/>
      <c r="AN108" s="35"/>
      <c r="AO108" s="35"/>
      <c r="AP108" s="35"/>
      <c r="AQ108" s="35"/>
      <c r="AR108" s="35"/>
      <c r="AS108" s="35"/>
      <c r="AT108" s="35"/>
      <c r="AU108" s="35"/>
      <c r="AV108" s="35"/>
      <c r="AW108" s="35"/>
      <c r="AX108" s="35"/>
      <c r="AY108" s="35"/>
      <c r="AZ108" s="35"/>
      <c r="BA108" s="35"/>
      <c r="BB108" s="35"/>
      <c r="BC108" s="35"/>
      <c r="BD108" s="35"/>
      <c r="BE108" s="35"/>
      <c r="BF108" s="35"/>
    </row>
    <row r="109" spans="1:58" x14ac:dyDescent="0.35">
      <c r="A109" s="77"/>
      <c r="B109" s="80"/>
      <c r="C109" s="45" t="s">
        <v>543</v>
      </c>
      <c r="D109" s="35"/>
      <c r="E109" s="35"/>
      <c r="F109" s="35">
        <v>1</v>
      </c>
      <c r="G109" s="35">
        <v>1</v>
      </c>
      <c r="H109" s="35"/>
      <c r="I109" s="49"/>
      <c r="J109" s="49"/>
      <c r="K109" s="49"/>
      <c r="L109" s="35"/>
      <c r="M109" s="35"/>
      <c r="N109" s="35"/>
      <c r="O109" s="35"/>
      <c r="P109" s="35"/>
      <c r="Q109" s="35">
        <v>1</v>
      </c>
      <c r="R109" s="35">
        <v>1</v>
      </c>
      <c r="S109" s="35"/>
      <c r="T109" s="35"/>
      <c r="U109" s="35"/>
      <c r="V109" s="35">
        <v>1</v>
      </c>
      <c r="W109" s="35">
        <v>1</v>
      </c>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row>
    <row r="110" spans="1:58" ht="29" x14ac:dyDescent="0.35">
      <c r="A110" s="77"/>
      <c r="B110" s="80"/>
      <c r="C110" s="44" t="s">
        <v>621</v>
      </c>
      <c r="D110" s="35"/>
      <c r="E110" s="35"/>
      <c r="F110" s="35">
        <v>1</v>
      </c>
      <c r="G110" s="35">
        <v>1</v>
      </c>
      <c r="H110" s="35"/>
      <c r="I110" s="49"/>
      <c r="J110" s="49"/>
      <c r="K110" s="49"/>
      <c r="L110" s="35"/>
      <c r="M110" s="35"/>
      <c r="N110" s="35"/>
      <c r="O110" s="35"/>
      <c r="P110" s="35"/>
      <c r="Q110" s="35">
        <v>1</v>
      </c>
      <c r="R110" s="35">
        <v>1</v>
      </c>
      <c r="S110" s="35"/>
      <c r="T110" s="35"/>
      <c r="U110" s="35"/>
      <c r="V110" s="35">
        <v>1</v>
      </c>
      <c r="W110" s="35">
        <v>1</v>
      </c>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row>
    <row r="111" spans="1:58" x14ac:dyDescent="0.35">
      <c r="A111" s="77"/>
      <c r="B111" s="80"/>
      <c r="C111" s="44" t="s">
        <v>547</v>
      </c>
      <c r="D111" s="35"/>
      <c r="E111" s="35"/>
      <c r="F111" s="35"/>
      <c r="G111" s="35">
        <v>1</v>
      </c>
      <c r="H111" s="35"/>
      <c r="I111" s="49"/>
      <c r="J111" s="49"/>
      <c r="K111" s="49"/>
      <c r="L111" s="35"/>
      <c r="M111" s="35"/>
      <c r="N111" s="35"/>
      <c r="O111" s="35"/>
      <c r="P111" s="35"/>
      <c r="Q111" s="35"/>
      <c r="R111" s="35">
        <v>1</v>
      </c>
      <c r="S111" s="35"/>
      <c r="T111" s="35"/>
      <c r="U111" s="35"/>
      <c r="V111" s="35">
        <v>1</v>
      </c>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row>
    <row r="112" spans="1:58" x14ac:dyDescent="0.35">
      <c r="A112" s="77"/>
      <c r="B112" s="80"/>
      <c r="C112" s="44" t="s">
        <v>550</v>
      </c>
      <c r="D112" s="35"/>
      <c r="E112" s="35"/>
      <c r="F112" s="35">
        <v>1</v>
      </c>
      <c r="G112" s="35">
        <v>1</v>
      </c>
      <c r="H112" s="35"/>
      <c r="I112" s="49"/>
      <c r="J112" s="49"/>
      <c r="K112" s="49"/>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row>
    <row r="113" spans="1:58" ht="29" x14ac:dyDescent="0.35">
      <c r="A113" s="77"/>
      <c r="B113" s="80"/>
      <c r="C113" s="44" t="s">
        <v>554</v>
      </c>
      <c r="D113" s="35"/>
      <c r="E113" s="35"/>
      <c r="F113" s="35">
        <v>1</v>
      </c>
      <c r="G113" s="35">
        <v>1</v>
      </c>
      <c r="H113" s="35"/>
      <c r="I113" s="49"/>
      <c r="J113" s="49"/>
      <c r="K113" s="49"/>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row>
    <row r="114" spans="1:58" ht="29" x14ac:dyDescent="0.35">
      <c r="A114" s="77"/>
      <c r="B114" s="80"/>
      <c r="C114" s="44" t="s">
        <v>558</v>
      </c>
      <c r="D114" s="35"/>
      <c r="E114" s="35"/>
      <c r="F114" s="35">
        <v>1</v>
      </c>
      <c r="G114" s="35">
        <v>1</v>
      </c>
      <c r="H114" s="35"/>
      <c r="I114" s="49"/>
      <c r="J114" s="49"/>
      <c r="K114" s="49"/>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row>
    <row r="115" spans="1:58" x14ac:dyDescent="0.35">
      <c r="A115" s="77"/>
      <c r="B115" s="80"/>
      <c r="C115" s="44" t="s">
        <v>560</v>
      </c>
      <c r="D115" s="35"/>
      <c r="E115" s="35"/>
      <c r="F115" s="35"/>
      <c r="G115" s="35"/>
      <c r="H115" s="35"/>
      <c r="I115" s="49"/>
      <c r="J115" s="49"/>
      <c r="K115" s="49"/>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row>
    <row r="116" spans="1:58" ht="29" x14ac:dyDescent="0.35">
      <c r="A116" s="77"/>
      <c r="B116" s="80"/>
      <c r="C116" s="44" t="s">
        <v>561</v>
      </c>
      <c r="D116" s="35"/>
      <c r="E116" s="35"/>
      <c r="F116" s="35"/>
      <c r="G116" s="35"/>
      <c r="H116" s="35"/>
      <c r="I116" s="49"/>
      <c r="J116" s="49"/>
      <c r="K116" s="49"/>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row>
    <row r="117" spans="1:58" ht="29" x14ac:dyDescent="0.35">
      <c r="A117" s="77"/>
      <c r="B117" s="80"/>
      <c r="C117" s="44" t="s">
        <v>566</v>
      </c>
      <c r="D117" s="35"/>
      <c r="E117" s="35"/>
      <c r="F117" s="35"/>
      <c r="G117" s="35"/>
      <c r="H117" s="35"/>
      <c r="I117" s="49"/>
      <c r="J117" s="49"/>
      <c r="K117" s="49"/>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row>
    <row r="118" spans="1:58" x14ac:dyDescent="0.35">
      <c r="A118" s="77"/>
      <c r="B118" s="80"/>
      <c r="C118" s="44" t="s">
        <v>569</v>
      </c>
      <c r="D118" s="35"/>
      <c r="E118" s="35"/>
      <c r="F118" s="35"/>
      <c r="G118" s="35"/>
      <c r="H118" s="35"/>
      <c r="I118" s="49"/>
      <c r="J118" s="49"/>
      <c r="K118" s="49"/>
      <c r="L118" s="35"/>
      <c r="M118" s="35"/>
      <c r="N118" s="35"/>
      <c r="O118" s="35"/>
      <c r="P118" s="35"/>
      <c r="Q118" s="35"/>
      <c r="R118" s="35"/>
      <c r="S118" s="35"/>
      <c r="T118" s="35"/>
      <c r="U118" s="35"/>
      <c r="V118" s="35"/>
      <c r="W118" s="35"/>
      <c r="X118" s="35"/>
      <c r="Y118" s="35"/>
      <c r="Z118" s="35"/>
      <c r="AA118" s="35">
        <v>1</v>
      </c>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row>
    <row r="119" spans="1:58" ht="29" x14ac:dyDescent="0.35">
      <c r="A119" s="77"/>
      <c r="B119" s="80"/>
      <c r="C119" s="44" t="s">
        <v>570</v>
      </c>
      <c r="D119" s="35">
        <v>1</v>
      </c>
      <c r="E119" s="35"/>
      <c r="F119" s="35"/>
      <c r="G119" s="35"/>
      <c r="H119" s="35"/>
      <c r="I119" s="49"/>
      <c r="J119" s="49"/>
      <c r="K119" s="49"/>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row>
    <row r="120" spans="1:58" x14ac:dyDescent="0.35">
      <c r="A120" s="77"/>
      <c r="B120" s="80"/>
      <c r="C120" s="44" t="s">
        <v>573</v>
      </c>
      <c r="D120" s="35"/>
      <c r="E120" s="35"/>
      <c r="F120" s="35"/>
      <c r="G120" s="35"/>
      <c r="H120" s="35"/>
      <c r="I120" s="49"/>
      <c r="J120" s="49"/>
      <c r="K120" s="49">
        <v>1</v>
      </c>
      <c r="L120" s="35"/>
      <c r="M120" s="35">
        <v>1</v>
      </c>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row>
    <row r="121" spans="1:58" ht="29" x14ac:dyDescent="0.35">
      <c r="A121" s="77"/>
      <c r="B121" s="80"/>
      <c r="C121" s="44" t="s">
        <v>578</v>
      </c>
      <c r="D121" s="35"/>
      <c r="E121" s="35"/>
      <c r="F121" s="35"/>
      <c r="G121" s="35">
        <v>1</v>
      </c>
      <c r="H121" s="35"/>
      <c r="I121" s="49"/>
      <c r="J121" s="49"/>
      <c r="K121" s="49"/>
      <c r="L121" s="35"/>
      <c r="M121" s="35"/>
      <c r="N121" s="35"/>
      <c r="O121" s="35"/>
      <c r="P121" s="35"/>
      <c r="Q121" s="35"/>
      <c r="R121" s="35">
        <v>1</v>
      </c>
      <c r="S121" s="35"/>
      <c r="T121" s="35"/>
      <c r="U121" s="35"/>
      <c r="V121" s="35"/>
      <c r="W121" s="35">
        <v>1</v>
      </c>
      <c r="X121" s="35"/>
      <c r="Y121" s="35"/>
      <c r="Z121" s="35"/>
      <c r="AA121" s="35"/>
      <c r="AB121" s="35"/>
      <c r="AC121" s="35"/>
      <c r="AD121" s="35"/>
      <c r="AE121" s="35"/>
      <c r="AF121" s="35"/>
      <c r="AG121" s="35"/>
      <c r="AH121" s="35"/>
      <c r="AI121" s="35"/>
      <c r="AJ121" s="35"/>
      <c r="AK121" s="35"/>
      <c r="AL121" s="35">
        <v>1</v>
      </c>
      <c r="AM121" s="35"/>
      <c r="AN121" s="35"/>
      <c r="AO121" s="35"/>
      <c r="AP121" s="35"/>
      <c r="AQ121" s="35"/>
      <c r="AR121" s="35"/>
      <c r="AS121" s="35"/>
      <c r="AT121" s="35"/>
      <c r="AU121" s="35"/>
      <c r="AV121" s="35"/>
      <c r="AW121" s="35"/>
      <c r="AX121" s="35"/>
      <c r="AY121" s="35"/>
      <c r="AZ121" s="35"/>
      <c r="BA121" s="35"/>
      <c r="BB121" s="35"/>
      <c r="BC121" s="35"/>
      <c r="BD121" s="35"/>
      <c r="BE121" s="35"/>
      <c r="BF121" s="35"/>
    </row>
    <row r="122" spans="1:58" ht="29" x14ac:dyDescent="0.35">
      <c r="A122" s="77"/>
      <c r="B122" s="80"/>
      <c r="C122" s="44" t="s">
        <v>582</v>
      </c>
      <c r="D122" s="35"/>
      <c r="E122" s="35"/>
      <c r="F122" s="35"/>
      <c r="G122" s="35"/>
      <c r="H122" s="35"/>
      <c r="I122" s="49"/>
      <c r="J122" s="49"/>
      <c r="K122" s="49"/>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v>1</v>
      </c>
      <c r="BA122" s="35">
        <v>1</v>
      </c>
      <c r="BB122" s="35">
        <v>1</v>
      </c>
      <c r="BC122" s="35"/>
      <c r="BD122" s="35"/>
      <c r="BE122" s="35"/>
      <c r="BF122" s="35"/>
    </row>
    <row r="123" spans="1:58" x14ac:dyDescent="0.35">
      <c r="A123" s="77"/>
      <c r="B123" s="80"/>
      <c r="C123" s="44" t="s">
        <v>622</v>
      </c>
      <c r="D123" s="35"/>
      <c r="E123" s="35">
        <v>1</v>
      </c>
      <c r="F123" s="35"/>
      <c r="G123" s="35"/>
      <c r="H123" s="35"/>
      <c r="I123" s="49"/>
      <c r="J123" s="49"/>
      <c r="K123" s="49"/>
      <c r="L123" s="35"/>
      <c r="M123" s="35"/>
      <c r="N123" s="35"/>
      <c r="O123" s="35">
        <v>1</v>
      </c>
      <c r="P123" s="35"/>
      <c r="Q123" s="35"/>
      <c r="R123" s="35"/>
      <c r="S123" s="35"/>
      <c r="T123" s="35">
        <v>1</v>
      </c>
      <c r="U123" s="35"/>
      <c r="V123" s="35"/>
      <c r="W123" s="35"/>
      <c r="X123" s="35"/>
      <c r="Y123" s="35">
        <v>1</v>
      </c>
      <c r="Z123" s="35"/>
      <c r="AA123" s="35"/>
      <c r="AB123" s="35"/>
      <c r="AC123" s="35"/>
      <c r="AD123" s="35"/>
      <c r="AE123" s="35"/>
      <c r="AF123" s="35"/>
      <c r="AG123" s="35"/>
      <c r="AH123" s="35"/>
      <c r="AI123" s="35"/>
      <c r="AJ123" s="35">
        <v>1</v>
      </c>
      <c r="AK123" s="35">
        <v>1</v>
      </c>
      <c r="AL123" s="35">
        <v>1</v>
      </c>
      <c r="AM123" s="35">
        <v>1</v>
      </c>
      <c r="AN123" s="35"/>
      <c r="AO123" s="35"/>
      <c r="AP123" s="35"/>
      <c r="AQ123" s="35"/>
      <c r="AR123" s="35"/>
      <c r="AS123" s="35">
        <v>1</v>
      </c>
      <c r="AT123" s="35">
        <v>1</v>
      </c>
      <c r="AU123" s="35">
        <v>1</v>
      </c>
      <c r="AV123" s="35">
        <v>1</v>
      </c>
      <c r="AW123" s="35"/>
      <c r="AX123" s="35"/>
      <c r="AY123" s="35">
        <v>1</v>
      </c>
      <c r="AZ123" s="35">
        <v>1</v>
      </c>
      <c r="BA123" s="35"/>
      <c r="BB123" s="35"/>
      <c r="BC123" s="35"/>
      <c r="BD123" s="35"/>
      <c r="BE123" s="35"/>
      <c r="BF123" s="35"/>
    </row>
    <row r="124" spans="1:58" x14ac:dyDescent="0.35">
      <c r="A124" s="77"/>
      <c r="B124" s="80"/>
      <c r="C124" s="44" t="s">
        <v>589</v>
      </c>
      <c r="D124" s="35"/>
      <c r="E124" s="35"/>
      <c r="F124" s="35"/>
      <c r="G124" s="35"/>
      <c r="H124" s="35"/>
      <c r="I124" s="49"/>
      <c r="J124" s="49"/>
      <c r="K124" s="49"/>
      <c r="L124" s="35"/>
      <c r="M124" s="35"/>
      <c r="N124" s="35"/>
      <c r="O124" s="35"/>
      <c r="P124" s="35"/>
      <c r="Q124" s="35"/>
      <c r="R124" s="35"/>
      <c r="S124" s="35"/>
      <c r="T124" s="35"/>
      <c r="U124" s="35"/>
      <c r="V124" s="35"/>
      <c r="W124" s="35"/>
      <c r="X124" s="35"/>
      <c r="Y124" s="35"/>
      <c r="Z124" s="35"/>
      <c r="AA124" s="35"/>
      <c r="AB124" s="35"/>
      <c r="AC124" s="35"/>
      <c r="AD124" s="35"/>
      <c r="AE124" s="35">
        <v>1</v>
      </c>
      <c r="AF124" s="35">
        <v>1</v>
      </c>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row>
    <row r="125" spans="1:58" x14ac:dyDescent="0.35">
      <c r="A125" s="77"/>
      <c r="B125" s="80"/>
      <c r="C125" s="44" t="s">
        <v>593</v>
      </c>
      <c r="D125" s="35"/>
      <c r="E125" s="35"/>
      <c r="F125" s="35"/>
      <c r="G125" s="35"/>
      <c r="H125" s="35"/>
      <c r="I125" s="49"/>
      <c r="J125" s="49"/>
      <c r="K125" s="49"/>
      <c r="L125" s="35"/>
      <c r="M125" s="35"/>
      <c r="N125" s="35"/>
      <c r="O125" s="35"/>
      <c r="P125" s="35"/>
      <c r="Q125" s="35"/>
      <c r="R125" s="35"/>
      <c r="S125" s="35"/>
      <c r="T125" s="35"/>
      <c r="U125" s="35"/>
      <c r="V125" s="35"/>
      <c r="W125" s="35"/>
      <c r="X125" s="35"/>
      <c r="Y125" s="35"/>
      <c r="Z125" s="35"/>
      <c r="AA125" s="35"/>
      <c r="AB125" s="35"/>
      <c r="AC125" s="35"/>
      <c r="AD125" s="35"/>
      <c r="AE125" s="35"/>
      <c r="AF125" s="35">
        <v>1</v>
      </c>
      <c r="AG125" s="35">
        <v>1</v>
      </c>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row>
    <row r="126" spans="1:58" x14ac:dyDescent="0.35">
      <c r="A126" s="77"/>
      <c r="B126" s="80"/>
      <c r="C126" s="44" t="s">
        <v>595</v>
      </c>
      <c r="D126" s="35">
        <v>1</v>
      </c>
      <c r="E126" s="35"/>
      <c r="F126" s="35"/>
      <c r="G126" s="35"/>
      <c r="H126" s="35"/>
      <c r="I126" s="49"/>
      <c r="J126" s="49">
        <v>1</v>
      </c>
      <c r="K126" s="49">
        <v>1</v>
      </c>
      <c r="L126" s="35"/>
      <c r="M126" s="35"/>
      <c r="N126" s="35">
        <v>1</v>
      </c>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row>
    <row r="127" spans="1:58" x14ac:dyDescent="0.35">
      <c r="A127" s="77"/>
      <c r="B127" s="80"/>
      <c r="C127" s="46" t="s">
        <v>623</v>
      </c>
      <c r="D127" s="48"/>
      <c r="E127" s="48"/>
      <c r="F127" s="48"/>
      <c r="G127" s="48">
        <v>1</v>
      </c>
      <c r="H127" s="48"/>
      <c r="I127" s="49">
        <v>1</v>
      </c>
      <c r="J127" s="49"/>
      <c r="K127" s="49"/>
      <c r="L127" s="48"/>
      <c r="M127" s="48"/>
      <c r="N127" s="48"/>
      <c r="O127" s="48"/>
      <c r="P127" s="48"/>
      <c r="Q127" s="48"/>
      <c r="R127" s="48">
        <v>1</v>
      </c>
      <c r="S127" s="48"/>
      <c r="T127" s="48">
        <v>1</v>
      </c>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row>
    <row r="128" spans="1:58" x14ac:dyDescent="0.35">
      <c r="A128" s="77"/>
      <c r="B128" s="80"/>
      <c r="C128" s="46" t="s">
        <v>604</v>
      </c>
      <c r="D128" s="48"/>
      <c r="E128" s="48"/>
      <c r="F128" s="48"/>
      <c r="G128" s="48">
        <v>1</v>
      </c>
      <c r="H128" s="48"/>
      <c r="I128" s="49"/>
      <c r="J128" s="49"/>
      <c r="K128" s="49"/>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row>
    <row r="129" spans="1:58" x14ac:dyDescent="0.35">
      <c r="A129" s="77"/>
      <c r="B129" s="80"/>
      <c r="C129" s="46" t="s">
        <v>609</v>
      </c>
      <c r="D129" s="48">
        <v>1</v>
      </c>
      <c r="E129" s="48"/>
      <c r="F129" s="48"/>
      <c r="G129" s="48"/>
      <c r="H129" s="48"/>
      <c r="I129" s="49"/>
      <c r="J129" s="49"/>
      <c r="K129" s="49"/>
      <c r="L129" s="48"/>
      <c r="M129" s="48"/>
      <c r="N129" s="48">
        <v>1</v>
      </c>
      <c r="O129" s="48">
        <v>1</v>
      </c>
      <c r="P129" s="48"/>
      <c r="Q129" s="48">
        <v>1</v>
      </c>
      <c r="R129" s="48"/>
      <c r="S129" s="48">
        <v>1</v>
      </c>
      <c r="T129" s="48"/>
      <c r="U129" s="48"/>
      <c r="V129" s="48"/>
      <c r="W129" s="48"/>
      <c r="X129" s="48"/>
      <c r="Y129" s="48">
        <v>1</v>
      </c>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row>
  </sheetData>
  <autoFilter ref="C5:BF129" xr:uid="{00000000-0009-0000-0000-000003000000}"/>
  <mergeCells count="4">
    <mergeCell ref="A1:A5"/>
    <mergeCell ref="A6:A129"/>
    <mergeCell ref="B1:B5"/>
    <mergeCell ref="B6:B129"/>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activeCell="C3" sqref="C3"/>
    </sheetView>
  </sheetViews>
  <sheetFormatPr defaultColWidth="8.81640625" defaultRowHeight="14.5" x14ac:dyDescent="0.35"/>
  <cols>
    <col min="1" max="1" width="18.453125" customWidth="1"/>
    <col min="3" max="3" width="22" customWidth="1"/>
  </cols>
  <sheetData>
    <row r="1" spans="1:7" x14ac:dyDescent="0.35">
      <c r="A1" t="s">
        <v>779</v>
      </c>
      <c r="C1" t="s">
        <v>780</v>
      </c>
      <c r="E1" t="s">
        <v>781</v>
      </c>
      <c r="G1" t="s">
        <v>782</v>
      </c>
    </row>
    <row r="2" spans="1:7" x14ac:dyDescent="0.35">
      <c r="C2" t="s">
        <v>41</v>
      </c>
    </row>
    <row r="3" spans="1:7" x14ac:dyDescent="0.35">
      <c r="A3" t="s">
        <v>25</v>
      </c>
      <c r="C3" t="s">
        <v>102</v>
      </c>
      <c r="E3" t="s">
        <v>31</v>
      </c>
      <c r="G3" t="s">
        <v>78</v>
      </c>
    </row>
    <row r="4" spans="1:7" x14ac:dyDescent="0.35">
      <c r="A4" t="s">
        <v>90</v>
      </c>
      <c r="C4" t="s">
        <v>26</v>
      </c>
      <c r="E4" t="s">
        <v>65</v>
      </c>
      <c r="G4" t="s">
        <v>66</v>
      </c>
    </row>
    <row r="5" spans="1:7" x14ac:dyDescent="0.35">
      <c r="A5" t="s">
        <v>40</v>
      </c>
      <c r="C5" t="s">
        <v>783</v>
      </c>
      <c r="E5" t="s">
        <v>143</v>
      </c>
      <c r="G5" t="s">
        <v>32</v>
      </c>
    </row>
    <row r="6" spans="1:7" x14ac:dyDescent="0.35">
      <c r="A6" t="s">
        <v>111</v>
      </c>
      <c r="C6" t="s">
        <v>271</v>
      </c>
    </row>
    <row r="7" spans="1:7" x14ac:dyDescent="0.35">
      <c r="A7" t="s">
        <v>62</v>
      </c>
      <c r="C7" t="s">
        <v>784</v>
      </c>
    </row>
    <row r="8" spans="1:7" x14ac:dyDescent="0.35">
      <c r="A8" t="s">
        <v>54</v>
      </c>
      <c r="C8" t="s">
        <v>785</v>
      </c>
    </row>
    <row r="9" spans="1:7" x14ac:dyDescent="0.35">
      <c r="C9" t="s">
        <v>786</v>
      </c>
    </row>
    <row r="10" spans="1:7" x14ac:dyDescent="0.35">
      <c r="C10"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56"/>
  <sheetViews>
    <sheetView workbookViewId="0">
      <selection activeCell="N6" sqref="N6"/>
    </sheetView>
  </sheetViews>
  <sheetFormatPr defaultColWidth="8.81640625" defaultRowHeight="14.5" x14ac:dyDescent="0.35"/>
  <cols>
    <col min="4" max="4" width="12.453125" customWidth="1"/>
    <col min="5" max="5" width="11.453125" customWidth="1"/>
  </cols>
  <sheetData>
    <row r="1" spans="1:5" x14ac:dyDescent="0.35">
      <c r="A1" t="s">
        <v>616</v>
      </c>
      <c r="B1" t="s">
        <v>617</v>
      </c>
      <c r="C1" t="s">
        <v>618</v>
      </c>
      <c r="D1" t="s">
        <v>619</v>
      </c>
      <c r="E1" t="s">
        <v>620</v>
      </c>
    </row>
    <row r="2" spans="1:5" x14ac:dyDescent="0.35">
      <c r="A2" t="s">
        <v>625</v>
      </c>
      <c r="B2" t="s">
        <v>626</v>
      </c>
      <c r="C2" t="s">
        <v>627</v>
      </c>
      <c r="D2" t="s">
        <v>628</v>
      </c>
      <c r="E2" t="s">
        <v>629</v>
      </c>
    </row>
    <row r="3" spans="1:5" x14ac:dyDescent="0.35">
      <c r="A3" t="s">
        <v>630</v>
      </c>
      <c r="B3" t="s">
        <v>626</v>
      </c>
      <c r="C3" t="s">
        <v>627</v>
      </c>
      <c r="D3" t="s">
        <v>628</v>
      </c>
      <c r="E3" t="s">
        <v>631</v>
      </c>
    </row>
    <row r="4" spans="1:5" x14ac:dyDescent="0.35">
      <c r="A4" t="s">
        <v>632</v>
      </c>
      <c r="B4" t="s">
        <v>626</v>
      </c>
      <c r="C4" t="s">
        <v>627</v>
      </c>
      <c r="D4" t="s">
        <v>628</v>
      </c>
      <c r="E4" t="s">
        <v>633</v>
      </c>
    </row>
    <row r="5" spans="1:5" x14ac:dyDescent="0.35">
      <c r="A5" t="s">
        <v>634</v>
      </c>
      <c r="B5" t="s">
        <v>626</v>
      </c>
      <c r="C5" t="s">
        <v>627</v>
      </c>
      <c r="D5" t="s">
        <v>628</v>
      </c>
      <c r="E5" t="s">
        <v>635</v>
      </c>
    </row>
    <row r="6" spans="1:5" x14ac:dyDescent="0.35">
      <c r="A6" t="s">
        <v>636</v>
      </c>
      <c r="B6" t="s">
        <v>626</v>
      </c>
      <c r="C6" t="s">
        <v>627</v>
      </c>
      <c r="D6" t="s">
        <v>628</v>
      </c>
      <c r="E6" t="s">
        <v>637</v>
      </c>
    </row>
    <row r="7" spans="1:5" x14ac:dyDescent="0.35">
      <c r="A7" t="s">
        <v>638</v>
      </c>
      <c r="B7" t="s">
        <v>626</v>
      </c>
      <c r="C7" t="s">
        <v>627</v>
      </c>
      <c r="D7" t="s">
        <v>628</v>
      </c>
      <c r="E7" t="s">
        <v>639</v>
      </c>
    </row>
    <row r="8" spans="1:5" x14ac:dyDescent="0.35">
      <c r="A8" t="s">
        <v>640</v>
      </c>
      <c r="B8" t="s">
        <v>626</v>
      </c>
      <c r="C8" t="s">
        <v>627</v>
      </c>
      <c r="D8" t="s">
        <v>641</v>
      </c>
      <c r="E8" t="s">
        <v>642</v>
      </c>
    </row>
    <row r="9" spans="1:5" x14ac:dyDescent="0.35">
      <c r="A9" t="s">
        <v>643</v>
      </c>
      <c r="B9" t="s">
        <v>626</v>
      </c>
      <c r="C9" t="s">
        <v>627</v>
      </c>
      <c r="D9" t="s">
        <v>641</v>
      </c>
      <c r="E9" t="s">
        <v>644</v>
      </c>
    </row>
    <row r="10" spans="1:5" x14ac:dyDescent="0.35">
      <c r="A10" t="s">
        <v>645</v>
      </c>
      <c r="B10" t="s">
        <v>626</v>
      </c>
      <c r="C10" t="s">
        <v>646</v>
      </c>
      <c r="D10" t="s">
        <v>641</v>
      </c>
      <c r="E10" t="s">
        <v>647</v>
      </c>
    </row>
    <row r="11" spans="1:5" x14ac:dyDescent="0.35">
      <c r="A11" t="s">
        <v>648</v>
      </c>
      <c r="B11" t="s">
        <v>626</v>
      </c>
      <c r="C11" t="s">
        <v>646</v>
      </c>
      <c r="D11" t="s">
        <v>641</v>
      </c>
      <c r="E11" t="s">
        <v>649</v>
      </c>
    </row>
    <row r="12" spans="1:5" x14ac:dyDescent="0.35">
      <c r="A12" t="s">
        <v>650</v>
      </c>
      <c r="B12" t="s">
        <v>626</v>
      </c>
      <c r="C12" t="s">
        <v>646</v>
      </c>
      <c r="D12" t="s">
        <v>628</v>
      </c>
      <c r="E12" t="s">
        <v>651</v>
      </c>
    </row>
    <row r="13" spans="1:5" x14ac:dyDescent="0.35">
      <c r="A13" t="s">
        <v>652</v>
      </c>
      <c r="B13" t="s">
        <v>626</v>
      </c>
      <c r="C13" t="s">
        <v>646</v>
      </c>
      <c r="D13" t="s">
        <v>628</v>
      </c>
      <c r="E13" t="s">
        <v>653</v>
      </c>
    </row>
    <row r="14" spans="1:5" x14ac:dyDescent="0.35">
      <c r="A14" t="s">
        <v>654</v>
      </c>
      <c r="B14" t="s">
        <v>626</v>
      </c>
      <c r="C14" t="s">
        <v>646</v>
      </c>
      <c r="D14" t="s">
        <v>628</v>
      </c>
      <c r="E14" t="s">
        <v>655</v>
      </c>
    </row>
    <row r="15" spans="1:5" x14ac:dyDescent="0.35">
      <c r="A15" t="s">
        <v>656</v>
      </c>
      <c r="B15" t="s">
        <v>626</v>
      </c>
      <c r="C15" t="s">
        <v>646</v>
      </c>
      <c r="D15" t="s">
        <v>628</v>
      </c>
      <c r="E15" t="s">
        <v>657</v>
      </c>
    </row>
    <row r="16" spans="1:5" x14ac:dyDescent="0.35">
      <c r="A16" t="s">
        <v>658</v>
      </c>
      <c r="B16" t="s">
        <v>626</v>
      </c>
      <c r="C16" t="s">
        <v>646</v>
      </c>
      <c r="D16" t="s">
        <v>628</v>
      </c>
      <c r="E16" t="s">
        <v>659</v>
      </c>
    </row>
    <row r="17" spans="1:5" x14ac:dyDescent="0.35">
      <c r="A17" t="s">
        <v>661</v>
      </c>
      <c r="B17" t="s">
        <v>626</v>
      </c>
      <c r="C17" t="s">
        <v>662</v>
      </c>
      <c r="D17" t="s">
        <v>628</v>
      </c>
      <c r="E17" t="s">
        <v>663</v>
      </c>
    </row>
    <row r="18" spans="1:5" x14ac:dyDescent="0.35">
      <c r="A18" t="s">
        <v>664</v>
      </c>
      <c r="B18" t="s">
        <v>626</v>
      </c>
      <c r="C18" t="s">
        <v>662</v>
      </c>
      <c r="D18" t="s">
        <v>628</v>
      </c>
      <c r="E18" t="s">
        <v>665</v>
      </c>
    </row>
    <row r="19" spans="1:5" x14ac:dyDescent="0.35">
      <c r="A19" t="s">
        <v>666</v>
      </c>
      <c r="B19" t="s">
        <v>626</v>
      </c>
      <c r="C19" t="s">
        <v>662</v>
      </c>
      <c r="D19" t="s">
        <v>628</v>
      </c>
      <c r="E19" t="s">
        <v>667</v>
      </c>
    </row>
    <row r="20" spans="1:5" x14ac:dyDescent="0.35">
      <c r="A20" t="s">
        <v>668</v>
      </c>
      <c r="B20" t="s">
        <v>626</v>
      </c>
      <c r="C20" t="s">
        <v>662</v>
      </c>
      <c r="D20" t="s">
        <v>628</v>
      </c>
      <c r="E20" t="s">
        <v>669</v>
      </c>
    </row>
    <row r="21" spans="1:5" x14ac:dyDescent="0.35">
      <c r="A21" t="s">
        <v>670</v>
      </c>
      <c r="B21" t="s">
        <v>626</v>
      </c>
      <c r="C21" t="s">
        <v>662</v>
      </c>
      <c r="D21" t="s">
        <v>628</v>
      </c>
      <c r="E21" t="s">
        <v>671</v>
      </c>
    </row>
    <row r="22" spans="1:5" x14ac:dyDescent="0.35">
      <c r="A22" t="s">
        <v>672</v>
      </c>
      <c r="B22" t="s">
        <v>626</v>
      </c>
      <c r="C22" t="s">
        <v>662</v>
      </c>
      <c r="D22" t="s">
        <v>628</v>
      </c>
      <c r="E22" t="s">
        <v>673</v>
      </c>
    </row>
    <row r="23" spans="1:5" x14ac:dyDescent="0.35">
      <c r="A23" t="s">
        <v>674</v>
      </c>
      <c r="B23" t="s">
        <v>626</v>
      </c>
      <c r="C23" t="s">
        <v>662</v>
      </c>
      <c r="D23" t="s">
        <v>628</v>
      </c>
      <c r="E23" t="s">
        <v>675</v>
      </c>
    </row>
    <row r="24" spans="1:5" x14ac:dyDescent="0.35">
      <c r="A24" t="s">
        <v>676</v>
      </c>
      <c r="B24" t="s">
        <v>677</v>
      </c>
      <c r="C24" t="s">
        <v>678</v>
      </c>
      <c r="D24" t="s">
        <v>679</v>
      </c>
      <c r="E24" t="s">
        <v>680</v>
      </c>
    </row>
    <row r="25" spans="1:5" x14ac:dyDescent="0.35">
      <c r="A25" t="s">
        <v>681</v>
      </c>
      <c r="B25" t="s">
        <v>677</v>
      </c>
      <c r="C25" t="s">
        <v>678</v>
      </c>
      <c r="D25" t="s">
        <v>682</v>
      </c>
      <c r="E25" t="s">
        <v>683</v>
      </c>
    </row>
    <row r="26" spans="1:5" x14ac:dyDescent="0.35">
      <c r="A26" t="s">
        <v>684</v>
      </c>
      <c r="B26" t="s">
        <v>677</v>
      </c>
      <c r="C26" t="s">
        <v>678</v>
      </c>
      <c r="D26" t="s">
        <v>685</v>
      </c>
      <c r="E26" t="s">
        <v>686</v>
      </c>
    </row>
    <row r="27" spans="1:5" x14ac:dyDescent="0.35">
      <c r="A27" t="s">
        <v>687</v>
      </c>
      <c r="B27" t="s">
        <v>677</v>
      </c>
      <c r="C27" t="s">
        <v>678</v>
      </c>
      <c r="D27" t="s">
        <v>685</v>
      </c>
      <c r="E27" t="s">
        <v>688</v>
      </c>
    </row>
    <row r="28" spans="1:5" x14ac:dyDescent="0.35">
      <c r="A28" t="s">
        <v>689</v>
      </c>
      <c r="B28" t="s">
        <v>677</v>
      </c>
      <c r="C28" t="s">
        <v>678</v>
      </c>
      <c r="D28" t="s">
        <v>690</v>
      </c>
      <c r="E28" t="s">
        <v>691</v>
      </c>
    </row>
    <row r="29" spans="1:5" x14ac:dyDescent="0.35">
      <c r="A29" t="s">
        <v>692</v>
      </c>
      <c r="B29" t="s">
        <v>677</v>
      </c>
      <c r="C29" t="s">
        <v>693</v>
      </c>
      <c r="D29" t="s">
        <v>694</v>
      </c>
      <c r="E29" t="s">
        <v>695</v>
      </c>
    </row>
    <row r="30" spans="1:5" x14ac:dyDescent="0.35">
      <c r="A30" t="s">
        <v>696</v>
      </c>
      <c r="B30" t="s">
        <v>677</v>
      </c>
      <c r="C30" t="s">
        <v>693</v>
      </c>
      <c r="D30" t="s">
        <v>697</v>
      </c>
      <c r="E30" t="s">
        <v>698</v>
      </c>
    </row>
    <row r="31" spans="1:5" x14ac:dyDescent="0.35">
      <c r="A31" t="s">
        <v>699</v>
      </c>
      <c r="B31" t="s">
        <v>677</v>
      </c>
      <c r="C31" t="s">
        <v>693</v>
      </c>
      <c r="D31" t="s">
        <v>697</v>
      </c>
      <c r="E31" t="s">
        <v>700</v>
      </c>
    </row>
    <row r="32" spans="1:5" x14ac:dyDescent="0.35">
      <c r="A32" t="s">
        <v>701</v>
      </c>
      <c r="B32" t="s">
        <v>677</v>
      </c>
      <c r="C32" t="s">
        <v>693</v>
      </c>
      <c r="D32" t="s">
        <v>697</v>
      </c>
      <c r="E32" t="s">
        <v>702</v>
      </c>
    </row>
    <row r="33" spans="1:5" x14ac:dyDescent="0.35">
      <c r="A33" t="s">
        <v>703</v>
      </c>
      <c r="B33" t="s">
        <v>677</v>
      </c>
      <c r="C33" t="s">
        <v>693</v>
      </c>
      <c r="D33" t="s">
        <v>697</v>
      </c>
      <c r="E33" t="s">
        <v>704</v>
      </c>
    </row>
    <row r="34" spans="1:5" x14ac:dyDescent="0.35">
      <c r="A34" t="s">
        <v>705</v>
      </c>
      <c r="B34" t="s">
        <v>677</v>
      </c>
      <c r="C34" t="s">
        <v>693</v>
      </c>
      <c r="D34" t="s">
        <v>706</v>
      </c>
      <c r="E34" t="s">
        <v>707</v>
      </c>
    </row>
    <row r="35" spans="1:5" x14ac:dyDescent="0.35">
      <c r="A35" t="s">
        <v>708</v>
      </c>
      <c r="B35" t="s">
        <v>677</v>
      </c>
      <c r="C35" t="s">
        <v>693</v>
      </c>
      <c r="D35" t="s">
        <v>706</v>
      </c>
      <c r="E35" t="s">
        <v>709</v>
      </c>
    </row>
    <row r="36" spans="1:5" x14ac:dyDescent="0.35">
      <c r="A36" t="s">
        <v>710</v>
      </c>
      <c r="B36" t="s">
        <v>677</v>
      </c>
      <c r="C36" t="s">
        <v>693</v>
      </c>
      <c r="D36" t="s">
        <v>706</v>
      </c>
      <c r="E36" t="s">
        <v>711</v>
      </c>
    </row>
    <row r="37" spans="1:5" x14ac:dyDescent="0.35">
      <c r="A37" t="s">
        <v>712</v>
      </c>
      <c r="B37" t="s">
        <v>677</v>
      </c>
      <c r="C37" t="s">
        <v>693</v>
      </c>
      <c r="D37" t="s">
        <v>713</v>
      </c>
      <c r="E37" t="s">
        <v>714</v>
      </c>
    </row>
    <row r="38" spans="1:5" x14ac:dyDescent="0.35">
      <c r="A38" t="s">
        <v>715</v>
      </c>
      <c r="B38" t="s">
        <v>677</v>
      </c>
      <c r="C38" t="s">
        <v>693</v>
      </c>
      <c r="D38" t="s">
        <v>713</v>
      </c>
      <c r="E38" t="s">
        <v>716</v>
      </c>
    </row>
    <row r="39" spans="1:5" x14ac:dyDescent="0.35">
      <c r="A39" t="s">
        <v>717</v>
      </c>
      <c r="B39" t="s">
        <v>718</v>
      </c>
      <c r="C39" t="s">
        <v>693</v>
      </c>
      <c r="D39" t="s">
        <v>719</v>
      </c>
      <c r="E39" t="s">
        <v>720</v>
      </c>
    </row>
    <row r="40" spans="1:5" x14ac:dyDescent="0.35">
      <c r="A40" t="s">
        <v>721</v>
      </c>
      <c r="B40" t="s">
        <v>718</v>
      </c>
      <c r="C40" t="s">
        <v>693</v>
      </c>
      <c r="D40" t="s">
        <v>719</v>
      </c>
      <c r="E40" t="s">
        <v>722</v>
      </c>
    </row>
    <row r="41" spans="1:5" x14ac:dyDescent="0.35">
      <c r="A41" t="s">
        <v>723</v>
      </c>
      <c r="B41" t="s">
        <v>718</v>
      </c>
      <c r="C41" t="s">
        <v>693</v>
      </c>
      <c r="D41" t="s">
        <v>724</v>
      </c>
      <c r="E41" t="s">
        <v>725</v>
      </c>
    </row>
    <row r="42" spans="1:5" x14ac:dyDescent="0.35">
      <c r="A42" t="s">
        <v>726</v>
      </c>
      <c r="B42" t="s">
        <v>718</v>
      </c>
      <c r="C42" t="s">
        <v>693</v>
      </c>
      <c r="D42" t="s">
        <v>724</v>
      </c>
      <c r="E42" t="s">
        <v>727</v>
      </c>
    </row>
    <row r="43" spans="1:5" x14ac:dyDescent="0.35">
      <c r="A43" t="s">
        <v>728</v>
      </c>
      <c r="B43" t="s">
        <v>718</v>
      </c>
      <c r="C43" t="s">
        <v>693</v>
      </c>
      <c r="D43" t="s">
        <v>729</v>
      </c>
      <c r="E43" t="s">
        <v>730</v>
      </c>
    </row>
    <row r="44" spans="1:5" x14ac:dyDescent="0.35">
      <c r="A44" t="s">
        <v>731</v>
      </c>
      <c r="B44" t="s">
        <v>718</v>
      </c>
      <c r="C44" t="s">
        <v>693</v>
      </c>
      <c r="D44" t="s">
        <v>729</v>
      </c>
      <c r="E44" t="s">
        <v>732</v>
      </c>
    </row>
    <row r="45" spans="1:5" x14ac:dyDescent="0.35">
      <c r="A45" t="s">
        <v>733</v>
      </c>
      <c r="B45" t="s">
        <v>734</v>
      </c>
      <c r="C45" t="s">
        <v>735</v>
      </c>
      <c r="D45" t="s">
        <v>736</v>
      </c>
      <c r="E45" t="s">
        <v>737</v>
      </c>
    </row>
    <row r="46" spans="1:5" x14ac:dyDescent="0.35">
      <c r="A46" t="s">
        <v>738</v>
      </c>
      <c r="B46" t="s">
        <v>734</v>
      </c>
      <c r="C46" t="s">
        <v>739</v>
      </c>
      <c r="D46" t="s">
        <v>736</v>
      </c>
      <c r="E46" t="s">
        <v>740</v>
      </c>
    </row>
    <row r="47" spans="1:5" x14ac:dyDescent="0.35">
      <c r="A47" t="s">
        <v>741</v>
      </c>
      <c r="B47" t="s">
        <v>734</v>
      </c>
      <c r="C47" t="s">
        <v>735</v>
      </c>
      <c r="D47" t="s">
        <v>742</v>
      </c>
      <c r="E47" t="s">
        <v>743</v>
      </c>
    </row>
    <row r="48" spans="1:5" x14ac:dyDescent="0.35">
      <c r="A48" t="s">
        <v>744</v>
      </c>
      <c r="B48" t="s">
        <v>734</v>
      </c>
      <c r="C48" t="s">
        <v>739</v>
      </c>
      <c r="D48" t="s">
        <v>742</v>
      </c>
      <c r="E48" t="s">
        <v>745</v>
      </c>
    </row>
    <row r="49" spans="1:5" x14ac:dyDescent="0.35">
      <c r="A49" t="s">
        <v>746</v>
      </c>
      <c r="B49" t="s">
        <v>734</v>
      </c>
      <c r="C49" t="s">
        <v>739</v>
      </c>
      <c r="D49" t="s">
        <v>742</v>
      </c>
      <c r="E49" t="s">
        <v>747</v>
      </c>
    </row>
    <row r="50" spans="1:5" x14ac:dyDescent="0.35">
      <c r="A50" t="s">
        <v>748</v>
      </c>
      <c r="B50" t="s">
        <v>734</v>
      </c>
      <c r="C50" t="s">
        <v>739</v>
      </c>
      <c r="D50" t="s">
        <v>742</v>
      </c>
      <c r="E50" t="s">
        <v>749</v>
      </c>
    </row>
    <row r="51" spans="1:5" x14ac:dyDescent="0.35">
      <c r="A51" t="s">
        <v>750</v>
      </c>
      <c r="B51" t="s">
        <v>734</v>
      </c>
      <c r="C51" t="s">
        <v>751</v>
      </c>
      <c r="D51" t="s">
        <v>752</v>
      </c>
      <c r="E51" t="s">
        <v>753</v>
      </c>
    </row>
    <row r="52" spans="1:5" x14ac:dyDescent="0.35">
      <c r="A52" t="s">
        <v>754</v>
      </c>
      <c r="B52" t="s">
        <v>734</v>
      </c>
      <c r="C52" t="s">
        <v>751</v>
      </c>
      <c r="D52" t="s">
        <v>752</v>
      </c>
      <c r="E52" t="s">
        <v>755</v>
      </c>
    </row>
    <row r="53" spans="1:5" x14ac:dyDescent="0.35">
      <c r="A53" t="s">
        <v>756</v>
      </c>
      <c r="B53" t="s">
        <v>734</v>
      </c>
      <c r="C53" t="s">
        <v>751</v>
      </c>
      <c r="D53" t="s">
        <v>752</v>
      </c>
      <c r="E53" t="s">
        <v>757</v>
      </c>
    </row>
    <row r="54" spans="1:5" x14ac:dyDescent="0.35">
      <c r="A54" t="s">
        <v>758</v>
      </c>
      <c r="B54" t="s">
        <v>734</v>
      </c>
      <c r="C54" t="s">
        <v>751</v>
      </c>
      <c r="D54" t="s">
        <v>759</v>
      </c>
      <c r="E54" t="s">
        <v>760</v>
      </c>
    </row>
    <row r="55" spans="1:5" x14ac:dyDescent="0.35">
      <c r="A55" t="s">
        <v>761</v>
      </c>
      <c r="B55" t="s">
        <v>734</v>
      </c>
      <c r="C55" t="s">
        <v>751</v>
      </c>
      <c r="D55" t="s">
        <v>759</v>
      </c>
      <c r="E55" t="s">
        <v>762</v>
      </c>
    </row>
    <row r="56" spans="1:5" x14ac:dyDescent="0.35">
      <c r="A56" t="s">
        <v>763</v>
      </c>
      <c r="B56" t="s">
        <v>734</v>
      </c>
      <c r="C56" t="s">
        <v>764</v>
      </c>
      <c r="D56" t="s">
        <v>759</v>
      </c>
      <c r="E56" t="s">
        <v>765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C286961778BE94F874AA83D66DC5622" ma:contentTypeVersion="6" ma:contentTypeDescription="Skapa ett nytt dokument." ma:contentTypeScope="" ma:versionID="0e7749dab4f4aeef351ca4600bb18ece">
  <xsd:schema xmlns:xsd="http://www.w3.org/2001/XMLSchema" xmlns:xs="http://www.w3.org/2001/XMLSchema" xmlns:p="http://schemas.microsoft.com/office/2006/metadata/properties" xmlns:ns2="52ebfc42-ab7e-42b4-901d-e81284348211" xmlns:ns3="8dc2a8e5-28d3-4c39-b2d5-11940ae99a55" targetNamespace="http://schemas.microsoft.com/office/2006/metadata/properties" ma:root="true" ma:fieldsID="577eed5656cb57bb5e345bdad961a7a1" ns2:_="" ns3:_="">
    <xsd:import namespace="52ebfc42-ab7e-42b4-901d-e81284348211"/>
    <xsd:import namespace="8dc2a8e5-28d3-4c39-b2d5-11940ae99a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ebfc42-ab7e-42b4-901d-e81284348211"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c2a8e5-28d3-4c39-b2d5-11940ae99a5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4E174F-093F-4321-BADA-1575038E3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ebfc42-ab7e-42b4-901d-e81284348211"/>
    <ds:schemaRef ds:uri="8dc2a8e5-28d3-4c39-b2d5-11940ae99a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8BAA6-017D-430E-9A3F-BFD6ACC76C8A}">
  <ds:schemaRefs>
    <ds:schemaRef ds:uri="http://purl.org/dc/elements/1.1/"/>
    <ds:schemaRef ds:uri="http://schemas.microsoft.com/office/2006/documentManagement/types"/>
    <ds:schemaRef ds:uri="http://purl.org/dc/terms/"/>
    <ds:schemaRef ds:uri="8dc2a8e5-28d3-4c39-b2d5-11940ae99a55"/>
    <ds:schemaRef ds:uri="http://www.w3.org/XML/1998/namespace"/>
    <ds:schemaRef ds:uri="http://purl.org/dc/dcmitype/"/>
    <ds:schemaRef ds:uri="52ebfc42-ab7e-42b4-901d-e812843482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E28FD53-F6A9-41F8-8161-1028B24CBB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6</vt:i4>
      </vt:variant>
    </vt:vector>
  </HeadingPairs>
  <TitlesOfParts>
    <vt:vector size="13" baseType="lpstr">
      <vt:lpstr>Kartläggningen</vt:lpstr>
      <vt:lpstr>Matris_CISES_Datakällor</vt:lpstr>
      <vt:lpstr>Pivot</vt:lpstr>
      <vt:lpstr>Matris_CISES_EUNIS</vt:lpstr>
      <vt:lpstr>Matris_CICES_Datakällor_transp</vt:lpstr>
      <vt:lpstr>Blad1</vt:lpstr>
      <vt:lpstr>Blad2</vt:lpstr>
      <vt:lpstr>Datatyp</vt:lpstr>
      <vt:lpstr>Ekosystemtjänstaspekt__värden</vt:lpstr>
      <vt:lpstr>Tillstånd__värden</vt:lpstr>
      <vt:lpstr>Typ_av_data</vt:lpstr>
      <vt:lpstr>Undersokning</vt:lpstr>
      <vt:lpstr>Kartläggningen!Utskriftsrubriker</vt:lpstr>
    </vt:vector>
  </TitlesOfParts>
  <Manager/>
  <Company>SCB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Constantino</dc:creator>
  <cp:keywords/>
  <dc:description/>
  <cp:lastModifiedBy>Berg, Märta</cp:lastModifiedBy>
  <cp:revision/>
  <cp:lastPrinted>2018-09-03T08:36:57Z</cp:lastPrinted>
  <dcterms:created xsi:type="dcterms:W3CDTF">2013-05-13T11:34:12Z</dcterms:created>
  <dcterms:modified xsi:type="dcterms:W3CDTF">2022-08-12T12:26:12Z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0x0101003C286961778BE94F874AA83D66DC5622</vt:lpwstr>
  </property>
</Properties>
</file>